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3" activeTab="8"/>
  </bookViews>
  <sheets>
    <sheet name="Дод100-109" sheetId="1" r:id="rId1"/>
    <sheet name="Дод110-119" sheetId="2" r:id="rId2"/>
    <sheet name="Дод120-129" sheetId="3" r:id="rId3"/>
    <sheet name="Дод130-139" sheetId="4" r:id="rId4"/>
    <sheet name="Дод140-149" sheetId="5" r:id="rId5"/>
    <sheet name="Дод150-159" sheetId="6" r:id="rId6"/>
    <sheet name="Дод160-169" sheetId="7" r:id="rId7"/>
    <sheet name="Дод170-179" sheetId="8" r:id="rId8"/>
    <sheet name="Дод180-189" sheetId="9" r:id="rId9"/>
  </sheets>
  <externalReferences>
    <externalReference r:id="rId10"/>
  </externalReferences>
  <calcPr calcId="152511"/>
</workbook>
</file>

<file path=xl/calcChain.xml><?xml version="1.0" encoding="utf-8"?>
<calcChain xmlns="http://schemas.openxmlformats.org/spreadsheetml/2006/main">
  <c r="G225" i="6"/>
  <c r="C225"/>
  <c r="G224"/>
  <c r="C224"/>
  <c r="G222"/>
  <c r="C222"/>
  <c r="G221"/>
  <c r="C221"/>
  <c r="G220"/>
  <c r="C220"/>
  <c r="G219"/>
  <c r="C219"/>
  <c r="G218"/>
  <c r="C218"/>
  <c r="G217"/>
  <c r="C217"/>
  <c r="G216"/>
  <c r="C216"/>
  <c r="G212"/>
  <c r="C212"/>
  <c r="G209"/>
  <c r="C209"/>
  <c r="G208"/>
  <c r="G227" s="1"/>
  <c r="C208"/>
  <c r="C227" s="1"/>
  <c r="C230" s="1"/>
  <c r="C234" s="1"/>
  <c r="G175"/>
  <c r="C175"/>
  <c r="G174"/>
  <c r="C174"/>
  <c r="G172"/>
  <c r="C172"/>
  <c r="G171"/>
  <c r="C171"/>
  <c r="G170"/>
  <c r="C170"/>
  <c r="G169"/>
  <c r="C169"/>
  <c r="G168"/>
  <c r="C168"/>
  <c r="G167"/>
  <c r="C167"/>
  <c r="G166"/>
  <c r="C166"/>
  <c r="G162"/>
  <c r="C162"/>
  <c r="G159"/>
  <c r="C159"/>
  <c r="G158"/>
  <c r="G177" s="1"/>
  <c r="C158"/>
  <c r="C177" s="1"/>
  <c r="G127"/>
  <c r="C127"/>
  <c r="G126"/>
  <c r="C126"/>
  <c r="G124"/>
  <c r="C124"/>
  <c r="G123"/>
  <c r="C123"/>
  <c r="G122"/>
  <c r="C122"/>
  <c r="G121"/>
  <c r="C121"/>
  <c r="G120"/>
  <c r="C120"/>
  <c r="G119"/>
  <c r="C119"/>
  <c r="G118"/>
  <c r="C118"/>
  <c r="G114"/>
  <c r="C114"/>
  <c r="G111"/>
  <c r="C111"/>
  <c r="G110"/>
  <c r="G129" s="1"/>
  <c r="G132" s="1"/>
  <c r="C110"/>
  <c r="C129" s="1"/>
  <c r="C132" s="1"/>
  <c r="C136" s="1"/>
  <c r="G77"/>
  <c r="C77"/>
  <c r="G76"/>
  <c r="C76"/>
  <c r="G74"/>
  <c r="C74"/>
  <c r="G73"/>
  <c r="C73"/>
  <c r="G72"/>
  <c r="C72"/>
  <c r="G71"/>
  <c r="C71"/>
  <c r="G70"/>
  <c r="C70"/>
  <c r="G69"/>
  <c r="C69"/>
  <c r="G68"/>
  <c r="C68"/>
  <c r="G64"/>
  <c r="C64"/>
  <c r="G61"/>
  <c r="C61"/>
  <c r="G60"/>
  <c r="G79" s="1"/>
  <c r="C60"/>
  <c r="C79" s="1"/>
  <c r="C82" s="1"/>
  <c r="G30"/>
  <c r="C30"/>
  <c r="G29"/>
  <c r="C29"/>
  <c r="G27"/>
  <c r="C27"/>
  <c r="G26"/>
  <c r="C26"/>
  <c r="G25"/>
  <c r="C25"/>
  <c r="G24"/>
  <c r="C24"/>
  <c r="G23"/>
  <c r="C23"/>
  <c r="G22"/>
  <c r="C22"/>
  <c r="G21"/>
  <c r="C21"/>
  <c r="G17"/>
  <c r="C17"/>
  <c r="G14"/>
  <c r="C14"/>
  <c r="G13"/>
  <c r="G32" s="1"/>
  <c r="C13"/>
  <c r="C32" s="1"/>
  <c r="C37" l="1"/>
  <c r="C35"/>
  <c r="C39" s="1"/>
  <c r="C182"/>
  <c r="C180"/>
  <c r="C184" s="1"/>
  <c r="G37"/>
  <c r="G35"/>
  <c r="G82"/>
  <c r="G86" s="1"/>
  <c r="G84"/>
  <c r="G182"/>
  <c r="G180"/>
  <c r="G184" s="1"/>
  <c r="G232"/>
  <c r="G230"/>
  <c r="G234" s="1"/>
</calcChain>
</file>

<file path=xl/sharedStrings.xml><?xml version="1.0" encoding="utf-8"?>
<sst xmlns="http://schemas.openxmlformats.org/spreadsheetml/2006/main" count="4884" uniqueCount="272">
  <si>
    <t xml:space="preserve"> </t>
  </si>
  <si>
    <t>Додаток № 100</t>
  </si>
  <si>
    <t xml:space="preserve">Додаток №101 </t>
  </si>
  <si>
    <t>до рішення виконавчого комітету</t>
  </si>
  <si>
    <t xml:space="preserve">                                                                            Чорноморської міської ради Одеської області</t>
  </si>
  <si>
    <t>від______            2017 р. №</t>
  </si>
  <si>
    <t xml:space="preserve">                          Скоригований  тариф  на послуги</t>
  </si>
  <si>
    <t xml:space="preserve"> з утримання  будинку і прибудинкової території  для  населення по  пр-ту Мира, 11</t>
  </si>
  <si>
    <t xml:space="preserve"> з утримання  будинку і прибудинкової території для  населення по пр-ту Мира, 13а</t>
  </si>
  <si>
    <t xml:space="preserve">                </t>
  </si>
  <si>
    <t xml:space="preserve">                 </t>
  </si>
  <si>
    <t>№    з/п</t>
  </si>
  <si>
    <t>Найменування витрат</t>
  </si>
  <si>
    <t xml:space="preserve"> Вартість витрат з ПДВ</t>
  </si>
  <si>
    <t>Періодичність 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</si>
  <si>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</si>
  <si>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</si>
  <si>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</si>
  <si>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</si>
  <si>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</si>
  <si>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</si>
  <si>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</si>
  <si>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</si>
  <si>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</si>
  <si>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внутрішніх</t>
  </si>
  <si>
    <t>Профілактичні-</t>
  </si>
  <si>
    <t>будинкових систем</t>
  </si>
  <si>
    <t>2 рази на рік</t>
  </si>
  <si>
    <t>водопостачання, водовідведення</t>
  </si>
  <si>
    <t>Позачергові-</t>
  </si>
  <si>
    <t>гаряче водопостачання</t>
  </si>
  <si>
    <t xml:space="preserve">в міру </t>
  </si>
  <si>
    <t>централізоване опалення</t>
  </si>
  <si>
    <t>необхідності</t>
  </si>
  <si>
    <t>Дератизація</t>
  </si>
  <si>
    <t xml:space="preserve">В міру </t>
  </si>
  <si>
    <t>Дезинсекція</t>
  </si>
  <si>
    <t xml:space="preserve">Поточний ремонт </t>
  </si>
  <si>
    <t>В міру необхідності</t>
  </si>
  <si>
    <t>Технічне обслуговування вентканалів</t>
  </si>
  <si>
    <t>Один раз на рік</t>
  </si>
  <si>
    <t>і димоходів</t>
  </si>
  <si>
    <t>Прибирання підвалів</t>
  </si>
  <si>
    <t>Освітлення місць загального</t>
  </si>
  <si>
    <t>Постійно</t>
  </si>
  <si>
    <t>користування</t>
  </si>
  <si>
    <t xml:space="preserve"> Тариф  з ПДВ для  квартир </t>
  </si>
  <si>
    <t>будинку( грн./ 1м2 в місяць)</t>
  </si>
  <si>
    <t xml:space="preserve">Тариф з ПДВ для квартир будинку </t>
  </si>
  <si>
    <t>без прибирання сходових кліток ( грн. / 1м2 в міс.)</t>
  </si>
  <si>
    <t xml:space="preserve">                                 Коефіцієнт зміни витрат</t>
  </si>
  <si>
    <t xml:space="preserve">                       Коефіцієнт зміни витрат</t>
  </si>
  <si>
    <t xml:space="preserve"> Скоригований тариф  з ПДВ для  квартир </t>
  </si>
  <si>
    <t xml:space="preserve">Скоригований тариф з ПДВ для квартир будинку </t>
  </si>
  <si>
    <t>Начальник КП МУЖКГ                                             Миза С.В.</t>
  </si>
  <si>
    <t>Додаток №102</t>
  </si>
  <si>
    <t>Додаток № 103</t>
  </si>
  <si>
    <t xml:space="preserve"> з утримання  будинку і прибудинкової території  для  населення по пр-ту Мира, 17</t>
  </si>
  <si>
    <t xml:space="preserve"> з утримання  будинку і прибудинкової території для  населення по пр-ту Мира, 21</t>
  </si>
  <si>
    <t>Додаток № 104</t>
  </si>
  <si>
    <t>Додаток № 105</t>
  </si>
  <si>
    <t xml:space="preserve"> з утримання  будинку і прибудинкової території  для  населення по пр-ту Мира, 23</t>
  </si>
  <si>
    <t xml:space="preserve"> з утримання  будинку і прибудинкової території  для  населення по пр-ту Мира, 15б</t>
  </si>
  <si>
    <t xml:space="preserve">Додаток № 106 </t>
  </si>
  <si>
    <t xml:space="preserve">Додаток № 107 </t>
  </si>
  <si>
    <t xml:space="preserve"> з утримання  будинку і прибудинкової території для  населення по вул. Данченко, 5</t>
  </si>
  <si>
    <t xml:space="preserve"> з утримання  будинку і прибудинкової території  для  населення по вул. Данченко, 5а</t>
  </si>
  <si>
    <t xml:space="preserve">                    Коефіцієнт зміни витрат</t>
  </si>
  <si>
    <t xml:space="preserve">Додаток №108 </t>
  </si>
  <si>
    <t xml:space="preserve">Додаток № 109 </t>
  </si>
  <si>
    <t xml:space="preserve"> з утримання  будинку і прибудинкової території для  населення по пр-ту Мира, 19</t>
  </si>
  <si>
    <t xml:space="preserve"> з утримання  будинку і прибудинкової території для  населення по пр-ту Миру, 15а</t>
  </si>
  <si>
    <t>Вивезення та захоронення  побутових відходів</t>
  </si>
  <si>
    <t>Технічне обслуговування ліфтів</t>
  </si>
  <si>
    <t>5.</t>
  </si>
  <si>
    <t>Обслуговуання систем диспетчиризації</t>
  </si>
  <si>
    <t>Технічне обслуговування вентканалів і димоходів</t>
  </si>
  <si>
    <t>Освітлення місць загального користування</t>
  </si>
  <si>
    <t>Енергопостачання ліфтів</t>
  </si>
  <si>
    <t xml:space="preserve"> Тариф  з ПДВ для  квартир другого</t>
  </si>
  <si>
    <t xml:space="preserve"> поверху і вище (грн./м2 в місяць)</t>
  </si>
  <si>
    <t xml:space="preserve"> Тариф  з ПДВ для  квартир першого</t>
  </si>
  <si>
    <t xml:space="preserve"> поверху( грн./ м2 в місяць без п.4,9,13)</t>
  </si>
  <si>
    <t xml:space="preserve"> Тариф  з ПДВ для  квартир другого повеху</t>
  </si>
  <si>
    <t>і вище  без прибирання сход.кліток(грн./м2)</t>
  </si>
  <si>
    <t xml:space="preserve"> Тариф  з ПДВ для  квартир першого поверху</t>
  </si>
  <si>
    <t xml:space="preserve"> без прибирання сходових кліток</t>
  </si>
  <si>
    <t>( грн. /1м2в місяць  без п.4,9,13)</t>
  </si>
  <si>
    <t>другого поверху і вище (грн./м2 в міс.)</t>
  </si>
  <si>
    <t>першого поверху( грн./ м2 в міс. без п.4,9,13)</t>
  </si>
  <si>
    <t xml:space="preserve"> Скоригований тариф  з ПДВ для  квартир другого </t>
  </si>
  <si>
    <t>повеху і вище  без прибир. сход.кліток(грн./м2 в міс.)</t>
  </si>
  <si>
    <t xml:space="preserve"> Скоригований тариф  з ПДВ для  квартир першого </t>
  </si>
  <si>
    <t xml:space="preserve"> поверху без прибирання сходових кліток</t>
  </si>
  <si>
    <t>Додаток № 110</t>
  </si>
  <si>
    <t xml:space="preserve">Додаток № 111 </t>
  </si>
  <si>
    <t xml:space="preserve"> з утримання  будинку і прибудинкової території  для  населення по вул. Данченка, 1</t>
  </si>
  <si>
    <t xml:space="preserve"> з утримання  будинку і прибудинкової території для  населення по вул. Данченка, 3б</t>
  </si>
  <si>
    <t>Додаток № 112</t>
  </si>
  <si>
    <t>Додаток № 113</t>
  </si>
  <si>
    <t xml:space="preserve"> з утримання  будинку і прибудинкової території для  населення по вул. Данченка, 1а</t>
  </si>
  <si>
    <t xml:space="preserve"> з утримання  будинку і прибудинкової території  для  населення по вул. Данченка, 3</t>
  </si>
  <si>
    <t>Додаток № 114</t>
  </si>
  <si>
    <t>Додаток № 115</t>
  </si>
  <si>
    <t xml:space="preserve"> з утримання  будинку і прибудинкової території для  населення по вул. Данченка, 3а</t>
  </si>
  <si>
    <t xml:space="preserve"> з утримання  будинку і прибудинкової території  для  населення по вул. Данченка, 3в</t>
  </si>
  <si>
    <t xml:space="preserve">Додаток № 116 </t>
  </si>
  <si>
    <t xml:space="preserve">Додаток №117 </t>
  </si>
  <si>
    <t xml:space="preserve"> з утримання  будинку і прибудинкової території для  населення по вул. 1Травня, 4</t>
  </si>
  <si>
    <t xml:space="preserve"> з утримання  будинку і прибудинкової території для  населення по вул. 1Травня, 4а</t>
  </si>
  <si>
    <t xml:space="preserve">Додаток № 118 </t>
  </si>
  <si>
    <t xml:space="preserve">Додаток № 119 </t>
  </si>
  <si>
    <t xml:space="preserve"> з утримання  будинку і прибудинкової території для  населення по вул. 1 Травня, 2а</t>
  </si>
  <si>
    <t xml:space="preserve"> з утримання  будинку і прибудинкової території для  населення по вул. Данченка, 2</t>
  </si>
  <si>
    <t>Додаток №  120</t>
  </si>
  <si>
    <t>Додаток № 121</t>
  </si>
  <si>
    <t xml:space="preserve">                                                      Чорноморської міської ради Одеської області</t>
  </si>
  <si>
    <t xml:space="preserve">    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</si>
  <si>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Данченка, 17</t>
  </si>
  <si>
    <t xml:space="preserve"> з утримання  будинку і прибудинкової території  для  населення по вул. Данченка, 19</t>
  </si>
  <si>
    <t xml:space="preserve">                         Коефіцієнт зміни витрат</t>
  </si>
  <si>
    <t>Додаток № 122</t>
  </si>
  <si>
    <t>Додаток № 123</t>
  </si>
  <si>
    <t xml:space="preserve">                                                  Чорноморської міської ради Одеської області</t>
  </si>
  <si>
    <t xml:space="preserve">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</si>
  <si>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Данченка, 21</t>
  </si>
  <si>
    <t xml:space="preserve"> з утримання  будинку і прибудинкової території для  населення по пров. Шкільний, 2</t>
  </si>
  <si>
    <t xml:space="preserve">                  Коефіцієнт зміни витрат</t>
  </si>
  <si>
    <t>Додаток № 124</t>
  </si>
  <si>
    <t>Додаток № 125</t>
  </si>
  <si>
    <t xml:space="preserve"> з утримання  будинку і прибудинкової території  для  населення по пров. Шкільний, 4</t>
  </si>
  <si>
    <t xml:space="preserve"> з утримання  будинку і прибудинкової території для  населення по вул. Олександрійська,1</t>
  </si>
  <si>
    <t xml:space="preserve">              Коефіцієнт зміни витрат</t>
  </si>
  <si>
    <t xml:space="preserve">Додаток №  126 </t>
  </si>
  <si>
    <t xml:space="preserve">Додаток № 127 </t>
  </si>
  <si>
    <t xml:space="preserve"> з утримання  будинку і прибудинкової території  для  населення по вул. Олександрійська, 3</t>
  </si>
  <si>
    <t xml:space="preserve"> з утримання  будинку і прибудинкової території для  населення по вул. Олександрійська, 5</t>
  </si>
  <si>
    <t xml:space="preserve">Додаток № 128 </t>
  </si>
  <si>
    <t xml:space="preserve">Додаток № 129 </t>
  </si>
  <si>
    <t xml:space="preserve">                                                                        Чорноморської міської ради Одеської області</t>
  </si>
  <si>
    <t xml:space="preserve"> з утримання  будинку і прибудинкової території для  населення по вул. Олександрійська, 7</t>
  </si>
  <si>
    <t xml:space="preserve"> з утримання  будинку і прибудинкової території для  населення по вул. Олександрійська, 9</t>
  </si>
  <si>
    <t>Додаток № 130</t>
  </si>
  <si>
    <t>Додаток № 131</t>
  </si>
  <si>
    <t xml:space="preserve"> з утримання  будинку і прибудинкової території для  населення по вул. Данченка, 4</t>
  </si>
  <si>
    <t xml:space="preserve"> з утримання  будинку і прибудинкової території для  населення по вул. Данченка, 6</t>
  </si>
  <si>
    <t>Додаток № 132</t>
  </si>
  <si>
    <t>Додаток № 133</t>
  </si>
  <si>
    <t xml:space="preserve"> з утримання  будинку і прибудинкової території   для  населення по вул. Данченка, 7</t>
  </si>
  <si>
    <t xml:space="preserve"> з утримання  будинку і прибудинкової території для  населення по вул. Данченка, 8</t>
  </si>
  <si>
    <t xml:space="preserve">               </t>
  </si>
  <si>
    <t>Додаток № 134</t>
  </si>
  <si>
    <t>Додаток № 135</t>
  </si>
  <si>
    <t xml:space="preserve"> з утримання  будинку і прибудинкової території  для  населення по вул. Данченка, 9</t>
  </si>
  <si>
    <t xml:space="preserve"> з утримання  будинку і прибудинкової території  для  населення по вул. Данченка, 10</t>
  </si>
  <si>
    <t xml:space="preserve">будинку (грн. на 1 м2 в місяць) </t>
  </si>
  <si>
    <t>Додаток № 136</t>
  </si>
  <si>
    <t>Додаток № 137</t>
  </si>
  <si>
    <t xml:space="preserve"> з утримання  будинку і прибудинкової території для  населення по вул. Данченка, 11</t>
  </si>
  <si>
    <t xml:space="preserve"> з утримання  будинку і прибудинкової території  для  населення по вул. Данченка, 12</t>
  </si>
  <si>
    <t xml:space="preserve">Додаток № 138 </t>
  </si>
  <si>
    <t xml:space="preserve">Додаток № 139 </t>
  </si>
  <si>
    <t xml:space="preserve"> з утримання  будинку і прибудинкової території для  населення по вул. Данченка, 13</t>
  </si>
  <si>
    <t xml:space="preserve"> з утримання  будинку і прибудинкової території  для  населення по вул. Данченка, 14</t>
  </si>
  <si>
    <t xml:space="preserve">                      Коефіцієнт зміни витрат</t>
  </si>
  <si>
    <t>Додаток № 140</t>
  </si>
  <si>
    <t>Додаток № 141</t>
  </si>
  <si>
    <t xml:space="preserve"> з утримання  будинку і прибудинкової території для  населення по вул. Олександрійська, 2</t>
  </si>
  <si>
    <t xml:space="preserve"> з утримання  будинку і прибудинкової території  для  населення по вул. Олександрійська, 2а</t>
  </si>
  <si>
    <t>Обслуговуання систем диспетчеризації</t>
  </si>
  <si>
    <t xml:space="preserve">Додаток № 142 </t>
  </si>
  <si>
    <t>Додаток № 143</t>
  </si>
  <si>
    <t xml:space="preserve"> з утримання  будинку і прибудинкової території для  населення по вул. Олександрійська, 4</t>
  </si>
  <si>
    <t xml:space="preserve"> з утримання  будинку і прибудинкової території для  населення по вул. Олександрійська, 4а</t>
  </si>
  <si>
    <t xml:space="preserve">Додаток № 144 </t>
  </si>
  <si>
    <t>Додаток № 145</t>
  </si>
  <si>
    <t xml:space="preserve"> з утримання  будинку і прибудинкової території для  населення по пр-ту Мира, 1</t>
  </si>
  <si>
    <t xml:space="preserve"> з утримання  будинку і прибудинкової території для  населення по пр-ту Мира, 2</t>
  </si>
  <si>
    <t xml:space="preserve">Додаток № 146 </t>
  </si>
  <si>
    <t>Додаток № 147</t>
  </si>
  <si>
    <t xml:space="preserve"> з утримання  будинку і прибудинкової території  для  населення по пр-ту Мира, 3</t>
  </si>
  <si>
    <t xml:space="preserve"> з утримання  будинку і прибудинкової території  для  населення по пр-ту Мира, 3а</t>
  </si>
  <si>
    <t>Додаток № 148</t>
  </si>
  <si>
    <t xml:space="preserve">Додаток № 149 </t>
  </si>
  <si>
    <t xml:space="preserve"> з утримання  будинку і прибудинкової території  для  населення по пр-ту Мира 5а</t>
  </si>
  <si>
    <t xml:space="preserve"> з утримання  будинку і прибудинкової території для  населення по пр-ту Мира, 7</t>
  </si>
  <si>
    <t>Додаток № 150</t>
  </si>
  <si>
    <t>Додаток № 151</t>
  </si>
  <si>
    <t xml:space="preserve"> з утримання  будинку і прибудинкової території  для  населення по пр-ту Мира, 4</t>
  </si>
  <si>
    <t xml:space="preserve"> з утримання  будинку і прибудинкової території  для  населення по пр-ту Мира, 6</t>
  </si>
  <si>
    <t>Додаток № 152</t>
  </si>
  <si>
    <t xml:space="preserve">Додаток № 153 </t>
  </si>
  <si>
    <t xml:space="preserve"> з утримання  будинку і прибудинкової території для  населення по впр-ту Мира, 7а</t>
  </si>
  <si>
    <t xml:space="preserve"> з утримання  будинку і прибудинкової території для  населення по пр-ту Мира, 8</t>
  </si>
  <si>
    <t xml:space="preserve">Додаток № 154 </t>
  </si>
  <si>
    <t>Додаток № 155</t>
  </si>
  <si>
    <t xml:space="preserve"> з утримання  будинку і прибудинкової території для  населення по пр-ту Мира, 9</t>
  </si>
  <si>
    <t xml:space="preserve"> з утримання  будинку і прибудинкової території  для  населення по пр-ту Мира, 10</t>
  </si>
  <si>
    <t xml:space="preserve">Додаток № 156 </t>
  </si>
  <si>
    <t>Додаток № 157</t>
  </si>
  <si>
    <t xml:space="preserve"> з утримання  будинку і прибудинкової території для  населення по пр-ту Мира, 12</t>
  </si>
  <si>
    <t xml:space="preserve"> з утримання  будинку і прибудинкової території для  населення по пр-ту Мира, 14а</t>
  </si>
  <si>
    <t>Додаток № 158</t>
  </si>
  <si>
    <t xml:space="preserve">Додаток № 159 </t>
  </si>
  <si>
    <t xml:space="preserve"> з утримання  будинку і прибудинкової території для  населення по пр-ту Мира, 16</t>
  </si>
  <si>
    <t xml:space="preserve"> з утримання  будинку і прибудинкової території для  населення по пр-ту Мира, 18</t>
  </si>
  <si>
    <t>Додаток № 160</t>
  </si>
  <si>
    <t>Додаток № 161</t>
  </si>
  <si>
    <t xml:space="preserve"> з утримання  будинку і прибудинкової території  для  населення по пр-ту Мира, 18а</t>
  </si>
  <si>
    <t xml:space="preserve"> з утримання  будинку і прибудинкової території для  населення по вул. Корабельна, 4б</t>
  </si>
  <si>
    <t>Додаток № 162</t>
  </si>
  <si>
    <t xml:space="preserve">Додаток № 163 </t>
  </si>
  <si>
    <t xml:space="preserve"> з утримання  будинку і прибудинкової території для  населення по вул. Корабельна, 4а</t>
  </si>
  <si>
    <t xml:space="preserve"> з утримання  будинку і прибудинкової території для  населення по вул. Корабельна, 5</t>
  </si>
  <si>
    <t xml:space="preserve">Додаток № 164 </t>
  </si>
  <si>
    <t>Додаток № 165</t>
  </si>
  <si>
    <t xml:space="preserve"> з утримання  будинку і прибудинкової території для  населення по вул. Корабельна, 6а</t>
  </si>
  <si>
    <t xml:space="preserve"> з утримання  будинку і прибудинкової території для  населення по вул. Корабельна, 7</t>
  </si>
  <si>
    <t xml:space="preserve">Додаток № 166 </t>
  </si>
  <si>
    <t>Додаток № 167</t>
  </si>
  <si>
    <t xml:space="preserve"> з утримання  будинку і прибудинкової території  для  населення по вул. Корабельна, 9</t>
  </si>
  <si>
    <t xml:space="preserve"> з утримання  будинку і прибудинкової території для  населення по вул. Корабельна, 2а</t>
  </si>
  <si>
    <t>Додаток № 168</t>
  </si>
  <si>
    <t xml:space="preserve">Додаток № 169 </t>
  </si>
  <si>
    <t xml:space="preserve"> з утримання  будинку і прибудинкової території для  населення по вул.Хантадзе, 14</t>
  </si>
  <si>
    <t xml:space="preserve"> з утримання  будинку і прибудинкової території  для  населення по вул. Хантадзе, 12</t>
  </si>
  <si>
    <t>Додаток № 170</t>
  </si>
  <si>
    <t>Додаток № 171</t>
  </si>
  <si>
    <t xml:space="preserve"> з утримання  будинку і прибудинкової території  для  населення по вул. Хантадзе, 12а</t>
  </si>
  <si>
    <t xml:space="preserve"> з утримання  будинку і прибудинкової території для  населення по вул. Хантадзе, 10</t>
  </si>
  <si>
    <t>Додаток № 172</t>
  </si>
  <si>
    <t xml:space="preserve">Додаток № 173 </t>
  </si>
  <si>
    <t xml:space="preserve"> з утримання  будинку і прибудинкової території для  населення по вул. Хантадзе, 16</t>
  </si>
  <si>
    <t xml:space="preserve"> з утримання  будинку і прибудинкової території для  населення по вул. Праці, 3</t>
  </si>
  <si>
    <t xml:space="preserve">Додаток № 174 </t>
  </si>
  <si>
    <t>Додаток № 175</t>
  </si>
  <si>
    <t xml:space="preserve"> з утримання  будинку і прибудинкової території  для  населення по вул. Праці, 9</t>
  </si>
  <si>
    <t xml:space="preserve"> з утримання  будинку і прибудинкової території  для  населення по вул. Праці, 11</t>
  </si>
  <si>
    <t xml:space="preserve">Додаток № 176 </t>
  </si>
  <si>
    <t>Додаток № 177</t>
  </si>
  <si>
    <t xml:space="preserve"> з утримання  будинку і прибудинкової території для  населення по вул. Праці, 7а</t>
  </si>
  <si>
    <t xml:space="preserve"> з утримання  будинку і прибудинкової території  для  населення по вул. Праці, 9а</t>
  </si>
  <si>
    <t>Планові огляди -</t>
  </si>
  <si>
    <t xml:space="preserve">Позачергові- в міру </t>
  </si>
  <si>
    <t xml:space="preserve">  Один раз на рік</t>
  </si>
  <si>
    <t>будинку ( грн./1м2 в місяць)</t>
  </si>
  <si>
    <t>Додаток № 178</t>
  </si>
  <si>
    <t xml:space="preserve">Додаток № 179 </t>
  </si>
  <si>
    <t xml:space="preserve"> з утримання  будинку і прибудинкової території  для  населення по вул. Праці, 11а</t>
  </si>
  <si>
    <t xml:space="preserve"> з утримання  будинку і прибудинкової території   для  населення по вул. Шевченка, 10</t>
  </si>
  <si>
    <t>Додаток № 180</t>
  </si>
  <si>
    <t>Додаток № 181</t>
  </si>
  <si>
    <t xml:space="preserve"> з утримання  будинку і прибудинкової території для  населення по вул. Данченка, 16</t>
  </si>
  <si>
    <t xml:space="preserve"> з утримання  будинку і прибудинкової території для  населення по вул. Данченка, 20</t>
  </si>
  <si>
    <t>Додаток № 182</t>
  </si>
  <si>
    <t xml:space="preserve">Додаток № 183 </t>
  </si>
  <si>
    <t xml:space="preserve"> з утримання  будинку і прибудинкової території  для  населення по вул. Данченка, 22</t>
  </si>
  <si>
    <t xml:space="preserve"> з утримання  будинку і прибудинкової території  для  населення по вул. Данченка, 24</t>
  </si>
  <si>
    <t xml:space="preserve">Додаток № 184 </t>
  </si>
  <si>
    <t>Додаток №185</t>
  </si>
  <si>
    <t xml:space="preserve"> з утримання  будинку і прибудинкової території  для  населення по вул. Данченка, 26</t>
  </si>
  <si>
    <t xml:space="preserve"> з утримання  будинку і прибудинкової території  для  населення по вул. Данченка, 15</t>
  </si>
  <si>
    <t xml:space="preserve">                        Коефіцієнт зміни витрат</t>
  </si>
  <si>
    <t xml:space="preserve">Додаток № 186 </t>
  </si>
  <si>
    <t>Додаток № 187</t>
  </si>
  <si>
    <t xml:space="preserve"> з утримання  будинку і прибудинкової території для  населення по вул. Леніна, 4а</t>
  </si>
  <si>
    <t xml:space="preserve"> з утримання  будинку і прибудинкової території для  населення по вул. Леніна, 4б</t>
  </si>
  <si>
    <t>Додаток № 188</t>
  </si>
  <si>
    <t xml:space="preserve">Додаток № 189 </t>
  </si>
  <si>
    <t xml:space="preserve"> з утримання  будинку і прибудинкової території  для  населення по вул. Леніна, 6а</t>
  </si>
  <si>
    <t xml:space="preserve"> з утримання  будинку і прибудинкової території для  населення по вул. Корабельна, 8</t>
  </si>
  <si>
    <t>Керуючий справами                                                            Лубковський І.А.</t>
  </si>
</sst>
</file>

<file path=xl/styles.xml><?xml version="1.0" encoding="utf-8"?>
<styleSheet xmlns="http://schemas.openxmlformats.org/spreadsheetml/2006/main">
  <numFmts count="1">
    <numFmt numFmtId="164" formatCode="0.0000"/>
  </numFmts>
  <fonts count="8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3" fillId="0" borderId="4" xfId="0" applyFont="1" applyBorder="1" applyAlignment="1">
      <alignment horizontal="center"/>
    </xf>
    <xf numFmtId="0" fontId="1" fillId="0" borderId="5" xfId="0" applyFont="1" applyBorder="1"/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3" fillId="0" borderId="8" xfId="0" applyFont="1" applyBorder="1" applyAlignment="1">
      <alignment horizontal="center"/>
    </xf>
    <xf numFmtId="0" fontId="1" fillId="0" borderId="2" xfId="0" applyFont="1" applyBorder="1"/>
    <xf numFmtId="164" fontId="1" fillId="0" borderId="7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0" xfId="0" applyFont="1" applyBorder="1"/>
    <xf numFmtId="16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5" xfId="0" applyFont="1" applyFill="1" applyBorder="1"/>
    <xf numFmtId="164" fontId="1" fillId="0" borderId="6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1" fillId="0" borderId="15" xfId="0" applyFont="1" applyBorder="1"/>
    <xf numFmtId="164" fontId="1" fillId="0" borderId="16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7" xfId="0" applyFont="1" applyBorder="1"/>
    <xf numFmtId="2" fontId="5" fillId="0" borderId="1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5" fillId="0" borderId="21" xfId="0" applyFont="1" applyBorder="1" applyAlignment="1">
      <alignment horizontal="center"/>
    </xf>
    <xf numFmtId="0" fontId="1" fillId="0" borderId="1" xfId="0" applyFont="1" applyBorder="1"/>
    <xf numFmtId="0" fontId="5" fillId="0" borderId="18" xfId="0" applyFont="1" applyBorder="1" applyAlignment="1">
      <alignment horizontal="center"/>
    </xf>
    <xf numFmtId="0" fontId="1" fillId="0" borderId="7" xfId="0" applyFont="1" applyBorder="1"/>
    <xf numFmtId="2" fontId="5" fillId="0" borderId="0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 applyAlignment="1">
      <alignment vertical="center"/>
    </xf>
    <xf numFmtId="164" fontId="1" fillId="0" borderId="22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7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17" xfId="0" applyFont="1" applyBorder="1"/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1" fillId="0" borderId="19" xfId="0" applyFont="1" applyBorder="1"/>
    <xf numFmtId="0" fontId="2" fillId="0" borderId="20" xfId="0" applyFont="1" applyBorder="1"/>
    <xf numFmtId="2" fontId="1" fillId="0" borderId="19" xfId="0" applyNumberFormat="1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5" fillId="0" borderId="24" xfId="0" applyFont="1" applyBorder="1"/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25" xfId="0" applyFont="1" applyBorder="1"/>
    <xf numFmtId="0" fontId="5" fillId="0" borderId="19" xfId="0" applyFont="1" applyBorder="1"/>
    <xf numFmtId="0" fontId="5" fillId="0" borderId="19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2" xfId="0" applyFont="1" applyBorder="1"/>
    <xf numFmtId="2" fontId="5" fillId="0" borderId="19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8" xfId="0" applyFont="1" applyBorder="1"/>
    <xf numFmtId="2" fontId="5" fillId="0" borderId="8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" fillId="0" borderId="26" xfId="0" applyFont="1" applyBorder="1"/>
    <xf numFmtId="0" fontId="1" fillId="0" borderId="22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6" fillId="0" borderId="8" xfId="0" applyFont="1" applyBorder="1"/>
    <xf numFmtId="0" fontId="6" fillId="0" borderId="2" xfId="0" applyFont="1" applyBorder="1"/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/>
    <xf numFmtId="0" fontId="6" fillId="0" borderId="19" xfId="0" applyFont="1" applyBorder="1"/>
    <xf numFmtId="0" fontId="7" fillId="0" borderId="0" xfId="0" applyFont="1"/>
    <xf numFmtId="0" fontId="1" fillId="0" borderId="4" xfId="0" applyFont="1" applyBorder="1"/>
    <xf numFmtId="164" fontId="1" fillId="0" borderId="5" xfId="0" applyNumberFormat="1" applyFont="1" applyBorder="1" applyAlignment="1">
      <alignment horizontal="center"/>
    </xf>
    <xf numFmtId="0" fontId="1" fillId="0" borderId="8" xfId="0" applyFont="1" applyBorder="1"/>
    <xf numFmtId="164" fontId="1" fillId="0" borderId="2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4" xfId="0" applyFont="1" applyFill="1" applyBorder="1"/>
    <xf numFmtId="164" fontId="1" fillId="0" borderId="3" xfId="0" applyNumberFormat="1" applyFont="1" applyBorder="1" applyAlignment="1">
      <alignment horizontal="center"/>
    </xf>
    <xf numFmtId="0" fontId="1" fillId="0" borderId="14" xfId="0" applyFont="1" applyBorder="1"/>
    <xf numFmtId="164" fontId="1" fillId="0" borderId="19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164" fontId="1" fillId="0" borderId="15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4" xfId="0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0" fontId="1" fillId="0" borderId="10" xfId="0" applyFont="1" applyFill="1" applyBorder="1"/>
    <xf numFmtId="0" fontId="1" fillId="0" borderId="9" xfId="0" applyFont="1" applyFill="1" applyBorder="1"/>
    <xf numFmtId="0" fontId="2" fillId="0" borderId="24" xfId="0" applyFont="1" applyBorder="1"/>
    <xf numFmtId="2" fontId="2" fillId="0" borderId="1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2" fillId="0" borderId="19" xfId="0" applyFont="1" applyBorder="1"/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Border="1"/>
    <xf numFmtId="0" fontId="1" fillId="0" borderId="18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left"/>
    </xf>
    <xf numFmtId="164" fontId="1" fillId="0" borderId="22" xfId="0" applyNumberFormat="1" applyFont="1" applyBorder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/>
    <xf numFmtId="0" fontId="6" fillId="0" borderId="0" xfId="0" applyFont="1" applyBorder="1"/>
    <xf numFmtId="0" fontId="0" fillId="0" borderId="0" xfId="0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1" fillId="0" borderId="6" xfId="0" applyFont="1" applyBorder="1"/>
    <xf numFmtId="0" fontId="7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1" xfId="0" applyFont="1" applyBorder="1"/>
    <xf numFmtId="0" fontId="1" fillId="0" borderId="34" xfId="0" applyFont="1" applyBorder="1" applyAlignment="1">
      <alignment horizontal="center" vertical="center"/>
    </xf>
    <xf numFmtId="0" fontId="1" fillId="0" borderId="6" xfId="0" applyFont="1" applyFill="1" applyBorder="1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2" xfId="0" applyFont="1" applyBorder="1"/>
    <xf numFmtId="0" fontId="2" fillId="0" borderId="0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2" fillId="0" borderId="24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1" fillId="0" borderId="11" xfId="0" applyFont="1" applyFill="1" applyBorder="1"/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0;&#1054;&#1056;&#1045;&#1043;&#1059;&#1042;_&#1058;&#1040;&#1056;&#1048;&#1060;_2017/1&#1074;&#1072;&#1088;&#1080;&#1072;&#1085;&#1090;_&#1087;&#1086;&#1083;&#1085;&#1099;&#1081;/&#1082;&#1086;&#1088;&#1080;&#1075;_&#1077;&#1083;&#1077;&#1082;&#1088;&#1086;&#1079;&#1088;%20&#1082;&#1074;&#1072;&#1088;%20&#8470;2%20&#1085;&#1072;%202017%20&#1075;&#1086;&#1076;%20&#1089;%20&#1083;&#1077;&#1089;&#1090;.%20&#1082;&#1083;.%20-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-2"/>
      <sheetName val="Ж-2,1"/>
      <sheetName val="Ж-1"/>
      <sheetName val="Ж-1.1"/>
      <sheetName val="Ж-1.2"/>
      <sheetName val="Ж1,3"/>
      <sheetName val="Ж-1,4"/>
      <sheetName val="Ж-1,5"/>
      <sheetName val="Ж-1,6"/>
      <sheetName val="Ж-1,7"/>
      <sheetName val="Ж4-3дома"/>
      <sheetName val="д.101-110"/>
      <sheetName val="д.111-120"/>
      <sheetName val="д.121-130"/>
      <sheetName val="д.130-140"/>
      <sheetName val="д.141-150"/>
      <sheetName val="д.151-160"/>
      <sheetName val="д.161-170"/>
      <sheetName val="д.171-180"/>
      <sheetName val="д.181-190"/>
      <sheetName val="д.190-201"/>
      <sheetName val="копия"/>
    </sheetNames>
    <sheetDataSet>
      <sheetData sheetId="0"/>
      <sheetData sheetId="1"/>
      <sheetData sheetId="2"/>
      <sheetData sheetId="3"/>
      <sheetData sheetId="4"/>
      <sheetData sheetId="5">
        <row r="23">
          <cell r="D23">
            <v>0.30252288943737743</v>
          </cell>
          <cell r="E23">
            <v>0.3155322185850053</v>
          </cell>
          <cell r="F23">
            <v>0.36206121871787944</v>
          </cell>
          <cell r="G23">
            <v>0.21076572932243795</v>
          </cell>
          <cell r="H23">
            <v>0.26840897637867639</v>
          </cell>
          <cell r="L23">
            <v>0.23229076341829086</v>
          </cell>
          <cell r="M23">
            <v>0.38101053424272951</v>
          </cell>
          <cell r="N23">
            <v>0.34675996339317144</v>
          </cell>
          <cell r="O23">
            <v>0.16293185503589297</v>
          </cell>
          <cell r="P23">
            <v>0.38691751486407822</v>
          </cell>
        </row>
        <row r="34">
          <cell r="D34">
            <v>0.5504277757731959</v>
          </cell>
          <cell r="E34">
            <v>0.56475590975952406</v>
          </cell>
          <cell r="F34">
            <v>0.33376704246686506</v>
          </cell>
          <cell r="G34">
            <v>0.5282200698716959</v>
          </cell>
          <cell r="H34">
            <v>0.47968774226152866</v>
          </cell>
          <cell r="L34">
            <v>0.48649275782537071</v>
          </cell>
          <cell r="M34">
            <v>0.51748703921492267</v>
          </cell>
          <cell r="N34">
            <v>0.37122379443857795</v>
          </cell>
          <cell r="O34">
            <v>0.51380542396473727</v>
          </cell>
          <cell r="P34">
            <v>0.44470676536731635</v>
          </cell>
        </row>
        <row r="53">
          <cell r="D53">
            <v>0.18520209664948453</v>
          </cell>
          <cell r="E53">
            <v>0.1956119890918106</v>
          </cell>
          <cell r="F53">
            <v>0.2652572345144712</v>
          </cell>
          <cell r="G53">
            <v>0.30579994651414433</v>
          </cell>
          <cell r="H53">
            <v>0.35602994314592545</v>
          </cell>
          <cell r="L53">
            <v>0.27730998264689732</v>
          </cell>
          <cell r="M53">
            <v>0.32394828864052333</v>
          </cell>
          <cell r="N53">
            <v>0.29624632077906837</v>
          </cell>
          <cell r="O53">
            <v>0.25626887460851405</v>
          </cell>
          <cell r="P53">
            <v>0.27567166304347823</v>
          </cell>
        </row>
        <row r="74">
          <cell r="D74">
            <v>0.11383957121825319</v>
          </cell>
          <cell r="E74">
            <v>0.12249474453157339</v>
          </cell>
          <cell r="F74">
            <v>0.22591781609793887</v>
          </cell>
          <cell r="G74">
            <v>0.17099526810122453</v>
          </cell>
          <cell r="H74">
            <v>0.21686618933826612</v>
          </cell>
          <cell r="L74">
            <v>0.21784324743843117</v>
          </cell>
          <cell r="M74">
            <v>3.0796917097792184E-2</v>
          </cell>
          <cell r="N74">
            <v>0.22399039000059132</v>
          </cell>
          <cell r="O74">
            <v>0.17138790461464185</v>
          </cell>
          <cell r="P74">
            <v>0.20310912882700077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L85">
            <v>3.6572224022510341E-2</v>
          </cell>
          <cell r="M85">
            <v>3.8533316146783146E-2</v>
          </cell>
          <cell r="N85">
            <v>4.5627672037157486E-2</v>
          </cell>
          <cell r="O85">
            <v>3.6255133668481924E-2</v>
          </cell>
          <cell r="P85">
            <v>3.3851521471166802E-2</v>
          </cell>
        </row>
        <row r="104">
          <cell r="D104">
            <v>3.252559177664377E-2</v>
          </cell>
          <cell r="E104">
            <v>3.499849843759241E-2</v>
          </cell>
          <cell r="F104">
            <v>3.5859970809196652E-2</v>
          </cell>
          <cell r="G104">
            <v>2.6306964323265309E-2</v>
          </cell>
          <cell r="H104">
            <v>2.9707697169625499E-2</v>
          </cell>
          <cell r="L104">
            <v>3.0211837235986801E-2</v>
          </cell>
          <cell r="M104">
            <v>3.0796917097792184E-2</v>
          </cell>
          <cell r="N104">
            <v>3.7331731666765226E-2</v>
          </cell>
          <cell r="O104">
            <v>2.9663291183303398E-2</v>
          </cell>
          <cell r="P104">
            <v>2.6328961144240843E-2</v>
          </cell>
        </row>
        <row r="112">
          <cell r="D112">
            <v>1.2758686159103855E-3</v>
          </cell>
          <cell r="E112">
            <v>1.3542766631467794E-3</v>
          </cell>
          <cell r="F112">
            <v>1.6229375169055991E-3</v>
          </cell>
          <cell r="G112">
            <v>1.3228789152392895E-5</v>
          </cell>
          <cell r="H112">
            <v>5.5836397058823509E-4</v>
          </cell>
          <cell r="L112">
            <v>2.0149925037481259E-3</v>
          </cell>
          <cell r="M112">
            <v>2.6555249120605085E-3</v>
          </cell>
          <cell r="N112">
            <v>2.6281825648245922E-3</v>
          </cell>
          <cell r="O112">
            <v>2.181546971627459E-3</v>
          </cell>
          <cell r="P112">
            <v>2.4918699036254482E-3</v>
          </cell>
        </row>
        <row r="118">
          <cell r="D118">
            <v>6.3793430795519275E-3</v>
          </cell>
          <cell r="E118">
            <v>6.7713833157338971E-3</v>
          </cell>
          <cell r="F118">
            <v>8.1146875845279961E-3</v>
          </cell>
          <cell r="G118">
            <v>6.6143945761964478E-5</v>
          </cell>
          <cell r="H118">
            <v>2.7918198529411765E-3</v>
          </cell>
          <cell r="L118">
            <v>1.0074962518740628E-2</v>
          </cell>
          <cell r="M118">
            <v>1.3277624560302544E-2</v>
          </cell>
          <cell r="N118">
            <v>1.314091282412296E-2</v>
          </cell>
          <cell r="O118">
            <v>1.0907734858137294E-2</v>
          </cell>
          <cell r="P118">
            <v>1.2459349518127242E-2</v>
          </cell>
        </row>
        <row r="402">
          <cell r="D402">
            <v>0.8517934930469</v>
          </cell>
          <cell r="E402">
            <v>0.8116205802773746</v>
          </cell>
          <cell r="F402">
            <v>0.67386629591560721</v>
          </cell>
          <cell r="G402">
            <v>0.90080756605998036</v>
          </cell>
          <cell r="H402">
            <v>0.77418754913774801</v>
          </cell>
          <cell r="L402">
            <v>1.0457152857810414</v>
          </cell>
          <cell r="M402">
            <v>1.0378371691925499</v>
          </cell>
          <cell r="N402">
            <v>0.80428183953224597</v>
          </cell>
          <cell r="O402">
            <v>1.188338874450122</v>
          </cell>
          <cell r="P402">
            <v>0.95069531592856127</v>
          </cell>
        </row>
        <row r="437">
          <cell r="D437">
            <v>3.4475706438819587E-2</v>
          </cell>
          <cell r="E437">
            <v>3.4936434894729369E-2</v>
          </cell>
          <cell r="F437">
            <v>5.0029763839394108E-2</v>
          </cell>
          <cell r="G437">
            <v>5.7183501905778318E-2</v>
          </cell>
          <cell r="H437">
            <v>6.4911924234659926E-2</v>
          </cell>
          <cell r="L437">
            <v>1.7412100439090607E-2</v>
          </cell>
          <cell r="M437">
            <v>1.6463483728381946E-2</v>
          </cell>
          <cell r="N437">
            <v>1.4467522149027336E-2</v>
          </cell>
          <cell r="O437">
            <v>1.4303061277828556E-2</v>
          </cell>
          <cell r="P437">
            <v>1.7331337791814092E-2</v>
          </cell>
        </row>
        <row r="448">
          <cell r="D448">
            <v>4.0940176546391755E-3</v>
          </cell>
          <cell r="E448">
            <v>4.2755991570944552E-3</v>
          </cell>
          <cell r="F448">
            <v>4.0920665404381926E-3</v>
          </cell>
          <cell r="G448">
            <v>4.677189673829031E-5</v>
          </cell>
          <cell r="H448">
            <v>1.7202189513581805E-3</v>
          </cell>
          <cell r="L448">
            <v>6.2031024711696869E-3</v>
          </cell>
          <cell r="M448">
            <v>7.8943945636512323E-3</v>
          </cell>
          <cell r="N448">
            <v>6.6266863780359035E-3</v>
          </cell>
          <cell r="O448">
            <v>6.8438282101844338E-3</v>
          </cell>
          <cell r="P448">
            <v>7.9384250374812601E-3</v>
          </cell>
        </row>
        <row r="464">
          <cell r="D464">
            <v>6.4345360824742265E-2</v>
          </cell>
          <cell r="E464">
            <v>6.6020328898438146E-2</v>
          </cell>
          <cell r="F464">
            <v>5.4024344062753589E-2</v>
          </cell>
          <cell r="G464">
            <v>4.5266347194311322E-2</v>
          </cell>
          <cell r="H464">
            <v>3.2358812381554011E-2</v>
          </cell>
          <cell r="L464">
            <v>3.0205235218744273E-2</v>
          </cell>
          <cell r="M464">
            <v>2.8447836753767667E-2</v>
          </cell>
          <cell r="N464">
            <v>2.8534553560952712E-2</v>
          </cell>
          <cell r="O464">
            <v>3.0572787379654322E-2</v>
          </cell>
          <cell r="P464">
            <v>3.7031484257871061E-2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I256"/>
  <sheetViews>
    <sheetView topLeftCell="A253" workbookViewId="0">
      <selection activeCell="B256" sqref="B256"/>
    </sheetView>
  </sheetViews>
  <sheetFormatPr defaultRowHeight="15.75"/>
  <cols>
    <col min="1" max="1" width="3" style="1" customWidth="1"/>
    <col min="2" max="2" width="52.5703125" style="1" customWidth="1"/>
    <col min="3" max="3" width="11" style="1" customWidth="1"/>
    <col min="4" max="4" width="22.7109375" style="1" customWidth="1"/>
    <col min="5" max="5" width="2" style="1" customWidth="1"/>
    <col min="6" max="6" width="3.28515625" style="1" customWidth="1"/>
    <col min="7" max="7" width="52.42578125" style="1" customWidth="1"/>
    <col min="8" max="8" width="13" style="1" customWidth="1"/>
    <col min="9" max="9" width="19.28515625" style="1" customWidth="1"/>
    <col min="10" max="256" width="9.140625" style="1"/>
    <col min="257" max="257" width="3" style="1" customWidth="1"/>
    <col min="258" max="258" width="52.5703125" style="1" customWidth="1"/>
    <col min="259" max="259" width="11" style="1" customWidth="1"/>
    <col min="260" max="260" width="22.7109375" style="1" customWidth="1"/>
    <col min="261" max="261" width="2" style="1" customWidth="1"/>
    <col min="262" max="262" width="3.28515625" style="1" customWidth="1"/>
    <col min="263" max="263" width="52.42578125" style="1" customWidth="1"/>
    <col min="264" max="264" width="13" style="1" customWidth="1"/>
    <col min="265" max="265" width="19.28515625" style="1" customWidth="1"/>
    <col min="266" max="512" width="9.140625" style="1"/>
    <col min="513" max="513" width="3" style="1" customWidth="1"/>
    <col min="514" max="514" width="52.5703125" style="1" customWidth="1"/>
    <col min="515" max="515" width="11" style="1" customWidth="1"/>
    <col min="516" max="516" width="22.7109375" style="1" customWidth="1"/>
    <col min="517" max="517" width="2" style="1" customWidth="1"/>
    <col min="518" max="518" width="3.28515625" style="1" customWidth="1"/>
    <col min="519" max="519" width="52.42578125" style="1" customWidth="1"/>
    <col min="520" max="520" width="13" style="1" customWidth="1"/>
    <col min="521" max="521" width="19.28515625" style="1" customWidth="1"/>
    <col min="522" max="768" width="9.140625" style="1"/>
    <col min="769" max="769" width="3" style="1" customWidth="1"/>
    <col min="770" max="770" width="52.5703125" style="1" customWidth="1"/>
    <col min="771" max="771" width="11" style="1" customWidth="1"/>
    <col min="772" max="772" width="22.7109375" style="1" customWidth="1"/>
    <col min="773" max="773" width="2" style="1" customWidth="1"/>
    <col min="774" max="774" width="3.28515625" style="1" customWidth="1"/>
    <col min="775" max="775" width="52.42578125" style="1" customWidth="1"/>
    <col min="776" max="776" width="13" style="1" customWidth="1"/>
    <col min="777" max="777" width="19.28515625" style="1" customWidth="1"/>
    <col min="778" max="1024" width="9.140625" style="1"/>
    <col min="1025" max="1025" width="3" style="1" customWidth="1"/>
    <col min="1026" max="1026" width="52.5703125" style="1" customWidth="1"/>
    <col min="1027" max="1027" width="11" style="1" customWidth="1"/>
    <col min="1028" max="1028" width="22.7109375" style="1" customWidth="1"/>
    <col min="1029" max="1029" width="2" style="1" customWidth="1"/>
    <col min="1030" max="1030" width="3.28515625" style="1" customWidth="1"/>
    <col min="1031" max="1031" width="52.42578125" style="1" customWidth="1"/>
    <col min="1032" max="1032" width="13" style="1" customWidth="1"/>
    <col min="1033" max="1033" width="19.28515625" style="1" customWidth="1"/>
    <col min="1034" max="1280" width="9.140625" style="1"/>
    <col min="1281" max="1281" width="3" style="1" customWidth="1"/>
    <col min="1282" max="1282" width="52.5703125" style="1" customWidth="1"/>
    <col min="1283" max="1283" width="11" style="1" customWidth="1"/>
    <col min="1284" max="1284" width="22.7109375" style="1" customWidth="1"/>
    <col min="1285" max="1285" width="2" style="1" customWidth="1"/>
    <col min="1286" max="1286" width="3.28515625" style="1" customWidth="1"/>
    <col min="1287" max="1287" width="52.42578125" style="1" customWidth="1"/>
    <col min="1288" max="1288" width="13" style="1" customWidth="1"/>
    <col min="1289" max="1289" width="19.28515625" style="1" customWidth="1"/>
    <col min="1290" max="1536" width="9.140625" style="1"/>
    <col min="1537" max="1537" width="3" style="1" customWidth="1"/>
    <col min="1538" max="1538" width="52.5703125" style="1" customWidth="1"/>
    <col min="1539" max="1539" width="11" style="1" customWidth="1"/>
    <col min="1540" max="1540" width="22.7109375" style="1" customWidth="1"/>
    <col min="1541" max="1541" width="2" style="1" customWidth="1"/>
    <col min="1542" max="1542" width="3.28515625" style="1" customWidth="1"/>
    <col min="1543" max="1543" width="52.42578125" style="1" customWidth="1"/>
    <col min="1544" max="1544" width="13" style="1" customWidth="1"/>
    <col min="1545" max="1545" width="19.28515625" style="1" customWidth="1"/>
    <col min="1546" max="1792" width="9.140625" style="1"/>
    <col min="1793" max="1793" width="3" style="1" customWidth="1"/>
    <col min="1794" max="1794" width="52.5703125" style="1" customWidth="1"/>
    <col min="1795" max="1795" width="11" style="1" customWidth="1"/>
    <col min="1796" max="1796" width="22.7109375" style="1" customWidth="1"/>
    <col min="1797" max="1797" width="2" style="1" customWidth="1"/>
    <col min="1798" max="1798" width="3.28515625" style="1" customWidth="1"/>
    <col min="1799" max="1799" width="52.42578125" style="1" customWidth="1"/>
    <col min="1800" max="1800" width="13" style="1" customWidth="1"/>
    <col min="1801" max="1801" width="19.28515625" style="1" customWidth="1"/>
    <col min="1802" max="2048" width="9.140625" style="1"/>
    <col min="2049" max="2049" width="3" style="1" customWidth="1"/>
    <col min="2050" max="2050" width="52.5703125" style="1" customWidth="1"/>
    <col min="2051" max="2051" width="11" style="1" customWidth="1"/>
    <col min="2052" max="2052" width="22.7109375" style="1" customWidth="1"/>
    <col min="2053" max="2053" width="2" style="1" customWidth="1"/>
    <col min="2054" max="2054" width="3.28515625" style="1" customWidth="1"/>
    <col min="2055" max="2055" width="52.42578125" style="1" customWidth="1"/>
    <col min="2056" max="2056" width="13" style="1" customWidth="1"/>
    <col min="2057" max="2057" width="19.28515625" style="1" customWidth="1"/>
    <col min="2058" max="2304" width="9.140625" style="1"/>
    <col min="2305" max="2305" width="3" style="1" customWidth="1"/>
    <col min="2306" max="2306" width="52.5703125" style="1" customWidth="1"/>
    <col min="2307" max="2307" width="11" style="1" customWidth="1"/>
    <col min="2308" max="2308" width="22.7109375" style="1" customWidth="1"/>
    <col min="2309" max="2309" width="2" style="1" customWidth="1"/>
    <col min="2310" max="2310" width="3.28515625" style="1" customWidth="1"/>
    <col min="2311" max="2311" width="52.42578125" style="1" customWidth="1"/>
    <col min="2312" max="2312" width="13" style="1" customWidth="1"/>
    <col min="2313" max="2313" width="19.28515625" style="1" customWidth="1"/>
    <col min="2314" max="2560" width="9.140625" style="1"/>
    <col min="2561" max="2561" width="3" style="1" customWidth="1"/>
    <col min="2562" max="2562" width="52.5703125" style="1" customWidth="1"/>
    <col min="2563" max="2563" width="11" style="1" customWidth="1"/>
    <col min="2564" max="2564" width="22.7109375" style="1" customWidth="1"/>
    <col min="2565" max="2565" width="2" style="1" customWidth="1"/>
    <col min="2566" max="2566" width="3.28515625" style="1" customWidth="1"/>
    <col min="2567" max="2567" width="52.42578125" style="1" customWidth="1"/>
    <col min="2568" max="2568" width="13" style="1" customWidth="1"/>
    <col min="2569" max="2569" width="19.28515625" style="1" customWidth="1"/>
    <col min="2570" max="2816" width="9.140625" style="1"/>
    <col min="2817" max="2817" width="3" style="1" customWidth="1"/>
    <col min="2818" max="2818" width="52.5703125" style="1" customWidth="1"/>
    <col min="2819" max="2819" width="11" style="1" customWidth="1"/>
    <col min="2820" max="2820" width="22.7109375" style="1" customWidth="1"/>
    <col min="2821" max="2821" width="2" style="1" customWidth="1"/>
    <col min="2822" max="2822" width="3.28515625" style="1" customWidth="1"/>
    <col min="2823" max="2823" width="52.42578125" style="1" customWidth="1"/>
    <col min="2824" max="2824" width="13" style="1" customWidth="1"/>
    <col min="2825" max="2825" width="19.28515625" style="1" customWidth="1"/>
    <col min="2826" max="3072" width="9.140625" style="1"/>
    <col min="3073" max="3073" width="3" style="1" customWidth="1"/>
    <col min="3074" max="3074" width="52.5703125" style="1" customWidth="1"/>
    <col min="3075" max="3075" width="11" style="1" customWidth="1"/>
    <col min="3076" max="3076" width="22.7109375" style="1" customWidth="1"/>
    <col min="3077" max="3077" width="2" style="1" customWidth="1"/>
    <col min="3078" max="3078" width="3.28515625" style="1" customWidth="1"/>
    <col min="3079" max="3079" width="52.42578125" style="1" customWidth="1"/>
    <col min="3080" max="3080" width="13" style="1" customWidth="1"/>
    <col min="3081" max="3081" width="19.28515625" style="1" customWidth="1"/>
    <col min="3082" max="3328" width="9.140625" style="1"/>
    <col min="3329" max="3329" width="3" style="1" customWidth="1"/>
    <col min="3330" max="3330" width="52.5703125" style="1" customWidth="1"/>
    <col min="3331" max="3331" width="11" style="1" customWidth="1"/>
    <col min="3332" max="3332" width="22.7109375" style="1" customWidth="1"/>
    <col min="3333" max="3333" width="2" style="1" customWidth="1"/>
    <col min="3334" max="3334" width="3.28515625" style="1" customWidth="1"/>
    <col min="3335" max="3335" width="52.42578125" style="1" customWidth="1"/>
    <col min="3336" max="3336" width="13" style="1" customWidth="1"/>
    <col min="3337" max="3337" width="19.28515625" style="1" customWidth="1"/>
    <col min="3338" max="3584" width="9.140625" style="1"/>
    <col min="3585" max="3585" width="3" style="1" customWidth="1"/>
    <col min="3586" max="3586" width="52.5703125" style="1" customWidth="1"/>
    <col min="3587" max="3587" width="11" style="1" customWidth="1"/>
    <col min="3588" max="3588" width="22.7109375" style="1" customWidth="1"/>
    <col min="3589" max="3589" width="2" style="1" customWidth="1"/>
    <col min="3590" max="3590" width="3.28515625" style="1" customWidth="1"/>
    <col min="3591" max="3591" width="52.42578125" style="1" customWidth="1"/>
    <col min="3592" max="3592" width="13" style="1" customWidth="1"/>
    <col min="3593" max="3593" width="19.28515625" style="1" customWidth="1"/>
    <col min="3594" max="3840" width="9.140625" style="1"/>
    <col min="3841" max="3841" width="3" style="1" customWidth="1"/>
    <col min="3842" max="3842" width="52.5703125" style="1" customWidth="1"/>
    <col min="3843" max="3843" width="11" style="1" customWidth="1"/>
    <col min="3844" max="3844" width="22.7109375" style="1" customWidth="1"/>
    <col min="3845" max="3845" width="2" style="1" customWidth="1"/>
    <col min="3846" max="3846" width="3.28515625" style="1" customWidth="1"/>
    <col min="3847" max="3847" width="52.42578125" style="1" customWidth="1"/>
    <col min="3848" max="3848" width="13" style="1" customWidth="1"/>
    <col min="3849" max="3849" width="19.28515625" style="1" customWidth="1"/>
    <col min="3850" max="4096" width="9.140625" style="1"/>
    <col min="4097" max="4097" width="3" style="1" customWidth="1"/>
    <col min="4098" max="4098" width="52.5703125" style="1" customWidth="1"/>
    <col min="4099" max="4099" width="11" style="1" customWidth="1"/>
    <col min="4100" max="4100" width="22.7109375" style="1" customWidth="1"/>
    <col min="4101" max="4101" width="2" style="1" customWidth="1"/>
    <col min="4102" max="4102" width="3.28515625" style="1" customWidth="1"/>
    <col min="4103" max="4103" width="52.42578125" style="1" customWidth="1"/>
    <col min="4104" max="4104" width="13" style="1" customWidth="1"/>
    <col min="4105" max="4105" width="19.28515625" style="1" customWidth="1"/>
    <col min="4106" max="4352" width="9.140625" style="1"/>
    <col min="4353" max="4353" width="3" style="1" customWidth="1"/>
    <col min="4354" max="4354" width="52.5703125" style="1" customWidth="1"/>
    <col min="4355" max="4355" width="11" style="1" customWidth="1"/>
    <col min="4356" max="4356" width="22.7109375" style="1" customWidth="1"/>
    <col min="4357" max="4357" width="2" style="1" customWidth="1"/>
    <col min="4358" max="4358" width="3.28515625" style="1" customWidth="1"/>
    <col min="4359" max="4359" width="52.42578125" style="1" customWidth="1"/>
    <col min="4360" max="4360" width="13" style="1" customWidth="1"/>
    <col min="4361" max="4361" width="19.28515625" style="1" customWidth="1"/>
    <col min="4362" max="4608" width="9.140625" style="1"/>
    <col min="4609" max="4609" width="3" style="1" customWidth="1"/>
    <col min="4610" max="4610" width="52.5703125" style="1" customWidth="1"/>
    <col min="4611" max="4611" width="11" style="1" customWidth="1"/>
    <col min="4612" max="4612" width="22.7109375" style="1" customWidth="1"/>
    <col min="4613" max="4613" width="2" style="1" customWidth="1"/>
    <col min="4614" max="4614" width="3.28515625" style="1" customWidth="1"/>
    <col min="4615" max="4615" width="52.42578125" style="1" customWidth="1"/>
    <col min="4616" max="4616" width="13" style="1" customWidth="1"/>
    <col min="4617" max="4617" width="19.28515625" style="1" customWidth="1"/>
    <col min="4618" max="4864" width="9.140625" style="1"/>
    <col min="4865" max="4865" width="3" style="1" customWidth="1"/>
    <col min="4866" max="4866" width="52.5703125" style="1" customWidth="1"/>
    <col min="4867" max="4867" width="11" style="1" customWidth="1"/>
    <col min="4868" max="4868" width="22.7109375" style="1" customWidth="1"/>
    <col min="4869" max="4869" width="2" style="1" customWidth="1"/>
    <col min="4870" max="4870" width="3.28515625" style="1" customWidth="1"/>
    <col min="4871" max="4871" width="52.42578125" style="1" customWidth="1"/>
    <col min="4872" max="4872" width="13" style="1" customWidth="1"/>
    <col min="4873" max="4873" width="19.28515625" style="1" customWidth="1"/>
    <col min="4874" max="5120" width="9.140625" style="1"/>
    <col min="5121" max="5121" width="3" style="1" customWidth="1"/>
    <col min="5122" max="5122" width="52.5703125" style="1" customWidth="1"/>
    <col min="5123" max="5123" width="11" style="1" customWidth="1"/>
    <col min="5124" max="5124" width="22.7109375" style="1" customWidth="1"/>
    <col min="5125" max="5125" width="2" style="1" customWidth="1"/>
    <col min="5126" max="5126" width="3.28515625" style="1" customWidth="1"/>
    <col min="5127" max="5127" width="52.42578125" style="1" customWidth="1"/>
    <col min="5128" max="5128" width="13" style="1" customWidth="1"/>
    <col min="5129" max="5129" width="19.28515625" style="1" customWidth="1"/>
    <col min="5130" max="5376" width="9.140625" style="1"/>
    <col min="5377" max="5377" width="3" style="1" customWidth="1"/>
    <col min="5378" max="5378" width="52.5703125" style="1" customWidth="1"/>
    <col min="5379" max="5379" width="11" style="1" customWidth="1"/>
    <col min="5380" max="5380" width="22.7109375" style="1" customWidth="1"/>
    <col min="5381" max="5381" width="2" style="1" customWidth="1"/>
    <col min="5382" max="5382" width="3.28515625" style="1" customWidth="1"/>
    <col min="5383" max="5383" width="52.42578125" style="1" customWidth="1"/>
    <col min="5384" max="5384" width="13" style="1" customWidth="1"/>
    <col min="5385" max="5385" width="19.28515625" style="1" customWidth="1"/>
    <col min="5386" max="5632" width="9.140625" style="1"/>
    <col min="5633" max="5633" width="3" style="1" customWidth="1"/>
    <col min="5634" max="5634" width="52.5703125" style="1" customWidth="1"/>
    <col min="5635" max="5635" width="11" style="1" customWidth="1"/>
    <col min="5636" max="5636" width="22.7109375" style="1" customWidth="1"/>
    <col min="5637" max="5637" width="2" style="1" customWidth="1"/>
    <col min="5638" max="5638" width="3.28515625" style="1" customWidth="1"/>
    <col min="5639" max="5639" width="52.42578125" style="1" customWidth="1"/>
    <col min="5640" max="5640" width="13" style="1" customWidth="1"/>
    <col min="5641" max="5641" width="19.28515625" style="1" customWidth="1"/>
    <col min="5642" max="5888" width="9.140625" style="1"/>
    <col min="5889" max="5889" width="3" style="1" customWidth="1"/>
    <col min="5890" max="5890" width="52.5703125" style="1" customWidth="1"/>
    <col min="5891" max="5891" width="11" style="1" customWidth="1"/>
    <col min="5892" max="5892" width="22.7109375" style="1" customWidth="1"/>
    <col min="5893" max="5893" width="2" style="1" customWidth="1"/>
    <col min="5894" max="5894" width="3.28515625" style="1" customWidth="1"/>
    <col min="5895" max="5895" width="52.42578125" style="1" customWidth="1"/>
    <col min="5896" max="5896" width="13" style="1" customWidth="1"/>
    <col min="5897" max="5897" width="19.28515625" style="1" customWidth="1"/>
    <col min="5898" max="6144" width="9.140625" style="1"/>
    <col min="6145" max="6145" width="3" style="1" customWidth="1"/>
    <col min="6146" max="6146" width="52.5703125" style="1" customWidth="1"/>
    <col min="6147" max="6147" width="11" style="1" customWidth="1"/>
    <col min="6148" max="6148" width="22.7109375" style="1" customWidth="1"/>
    <col min="6149" max="6149" width="2" style="1" customWidth="1"/>
    <col min="6150" max="6150" width="3.28515625" style="1" customWidth="1"/>
    <col min="6151" max="6151" width="52.42578125" style="1" customWidth="1"/>
    <col min="6152" max="6152" width="13" style="1" customWidth="1"/>
    <col min="6153" max="6153" width="19.28515625" style="1" customWidth="1"/>
    <col min="6154" max="6400" width="9.140625" style="1"/>
    <col min="6401" max="6401" width="3" style="1" customWidth="1"/>
    <col min="6402" max="6402" width="52.5703125" style="1" customWidth="1"/>
    <col min="6403" max="6403" width="11" style="1" customWidth="1"/>
    <col min="6404" max="6404" width="22.7109375" style="1" customWidth="1"/>
    <col min="6405" max="6405" width="2" style="1" customWidth="1"/>
    <col min="6406" max="6406" width="3.28515625" style="1" customWidth="1"/>
    <col min="6407" max="6407" width="52.42578125" style="1" customWidth="1"/>
    <col min="6408" max="6408" width="13" style="1" customWidth="1"/>
    <col min="6409" max="6409" width="19.28515625" style="1" customWidth="1"/>
    <col min="6410" max="6656" width="9.140625" style="1"/>
    <col min="6657" max="6657" width="3" style="1" customWidth="1"/>
    <col min="6658" max="6658" width="52.5703125" style="1" customWidth="1"/>
    <col min="6659" max="6659" width="11" style="1" customWidth="1"/>
    <col min="6660" max="6660" width="22.7109375" style="1" customWidth="1"/>
    <col min="6661" max="6661" width="2" style="1" customWidth="1"/>
    <col min="6662" max="6662" width="3.28515625" style="1" customWidth="1"/>
    <col min="6663" max="6663" width="52.42578125" style="1" customWidth="1"/>
    <col min="6664" max="6664" width="13" style="1" customWidth="1"/>
    <col min="6665" max="6665" width="19.28515625" style="1" customWidth="1"/>
    <col min="6666" max="6912" width="9.140625" style="1"/>
    <col min="6913" max="6913" width="3" style="1" customWidth="1"/>
    <col min="6914" max="6914" width="52.5703125" style="1" customWidth="1"/>
    <col min="6915" max="6915" width="11" style="1" customWidth="1"/>
    <col min="6916" max="6916" width="22.7109375" style="1" customWidth="1"/>
    <col min="6917" max="6917" width="2" style="1" customWidth="1"/>
    <col min="6918" max="6918" width="3.28515625" style="1" customWidth="1"/>
    <col min="6919" max="6919" width="52.42578125" style="1" customWidth="1"/>
    <col min="6920" max="6920" width="13" style="1" customWidth="1"/>
    <col min="6921" max="6921" width="19.28515625" style="1" customWidth="1"/>
    <col min="6922" max="7168" width="9.140625" style="1"/>
    <col min="7169" max="7169" width="3" style="1" customWidth="1"/>
    <col min="7170" max="7170" width="52.5703125" style="1" customWidth="1"/>
    <col min="7171" max="7171" width="11" style="1" customWidth="1"/>
    <col min="7172" max="7172" width="22.7109375" style="1" customWidth="1"/>
    <col min="7173" max="7173" width="2" style="1" customWidth="1"/>
    <col min="7174" max="7174" width="3.28515625" style="1" customWidth="1"/>
    <col min="7175" max="7175" width="52.42578125" style="1" customWidth="1"/>
    <col min="7176" max="7176" width="13" style="1" customWidth="1"/>
    <col min="7177" max="7177" width="19.28515625" style="1" customWidth="1"/>
    <col min="7178" max="7424" width="9.140625" style="1"/>
    <col min="7425" max="7425" width="3" style="1" customWidth="1"/>
    <col min="7426" max="7426" width="52.5703125" style="1" customWidth="1"/>
    <col min="7427" max="7427" width="11" style="1" customWidth="1"/>
    <col min="7428" max="7428" width="22.7109375" style="1" customWidth="1"/>
    <col min="7429" max="7429" width="2" style="1" customWidth="1"/>
    <col min="7430" max="7430" width="3.28515625" style="1" customWidth="1"/>
    <col min="7431" max="7431" width="52.42578125" style="1" customWidth="1"/>
    <col min="7432" max="7432" width="13" style="1" customWidth="1"/>
    <col min="7433" max="7433" width="19.28515625" style="1" customWidth="1"/>
    <col min="7434" max="7680" width="9.140625" style="1"/>
    <col min="7681" max="7681" width="3" style="1" customWidth="1"/>
    <col min="7682" max="7682" width="52.5703125" style="1" customWidth="1"/>
    <col min="7683" max="7683" width="11" style="1" customWidth="1"/>
    <col min="7684" max="7684" width="22.7109375" style="1" customWidth="1"/>
    <col min="7685" max="7685" width="2" style="1" customWidth="1"/>
    <col min="7686" max="7686" width="3.28515625" style="1" customWidth="1"/>
    <col min="7687" max="7687" width="52.42578125" style="1" customWidth="1"/>
    <col min="7688" max="7688" width="13" style="1" customWidth="1"/>
    <col min="7689" max="7689" width="19.28515625" style="1" customWidth="1"/>
    <col min="7690" max="7936" width="9.140625" style="1"/>
    <col min="7937" max="7937" width="3" style="1" customWidth="1"/>
    <col min="7938" max="7938" width="52.5703125" style="1" customWidth="1"/>
    <col min="7939" max="7939" width="11" style="1" customWidth="1"/>
    <col min="7940" max="7940" width="22.7109375" style="1" customWidth="1"/>
    <col min="7941" max="7941" width="2" style="1" customWidth="1"/>
    <col min="7942" max="7942" width="3.28515625" style="1" customWidth="1"/>
    <col min="7943" max="7943" width="52.42578125" style="1" customWidth="1"/>
    <col min="7944" max="7944" width="13" style="1" customWidth="1"/>
    <col min="7945" max="7945" width="19.28515625" style="1" customWidth="1"/>
    <col min="7946" max="8192" width="9.140625" style="1"/>
    <col min="8193" max="8193" width="3" style="1" customWidth="1"/>
    <col min="8194" max="8194" width="52.5703125" style="1" customWidth="1"/>
    <col min="8195" max="8195" width="11" style="1" customWidth="1"/>
    <col min="8196" max="8196" width="22.7109375" style="1" customWidth="1"/>
    <col min="8197" max="8197" width="2" style="1" customWidth="1"/>
    <col min="8198" max="8198" width="3.28515625" style="1" customWidth="1"/>
    <col min="8199" max="8199" width="52.42578125" style="1" customWidth="1"/>
    <col min="8200" max="8200" width="13" style="1" customWidth="1"/>
    <col min="8201" max="8201" width="19.28515625" style="1" customWidth="1"/>
    <col min="8202" max="8448" width="9.140625" style="1"/>
    <col min="8449" max="8449" width="3" style="1" customWidth="1"/>
    <col min="8450" max="8450" width="52.5703125" style="1" customWidth="1"/>
    <col min="8451" max="8451" width="11" style="1" customWidth="1"/>
    <col min="8452" max="8452" width="22.7109375" style="1" customWidth="1"/>
    <col min="8453" max="8453" width="2" style="1" customWidth="1"/>
    <col min="8454" max="8454" width="3.28515625" style="1" customWidth="1"/>
    <col min="8455" max="8455" width="52.42578125" style="1" customWidth="1"/>
    <col min="8456" max="8456" width="13" style="1" customWidth="1"/>
    <col min="8457" max="8457" width="19.28515625" style="1" customWidth="1"/>
    <col min="8458" max="8704" width="9.140625" style="1"/>
    <col min="8705" max="8705" width="3" style="1" customWidth="1"/>
    <col min="8706" max="8706" width="52.5703125" style="1" customWidth="1"/>
    <col min="8707" max="8707" width="11" style="1" customWidth="1"/>
    <col min="8708" max="8708" width="22.7109375" style="1" customWidth="1"/>
    <col min="8709" max="8709" width="2" style="1" customWidth="1"/>
    <col min="8710" max="8710" width="3.28515625" style="1" customWidth="1"/>
    <col min="8711" max="8711" width="52.42578125" style="1" customWidth="1"/>
    <col min="8712" max="8712" width="13" style="1" customWidth="1"/>
    <col min="8713" max="8713" width="19.28515625" style="1" customWidth="1"/>
    <col min="8714" max="8960" width="9.140625" style="1"/>
    <col min="8961" max="8961" width="3" style="1" customWidth="1"/>
    <col min="8962" max="8962" width="52.5703125" style="1" customWidth="1"/>
    <col min="8963" max="8963" width="11" style="1" customWidth="1"/>
    <col min="8964" max="8964" width="22.7109375" style="1" customWidth="1"/>
    <col min="8965" max="8965" width="2" style="1" customWidth="1"/>
    <col min="8966" max="8966" width="3.28515625" style="1" customWidth="1"/>
    <col min="8967" max="8967" width="52.42578125" style="1" customWidth="1"/>
    <col min="8968" max="8968" width="13" style="1" customWidth="1"/>
    <col min="8969" max="8969" width="19.28515625" style="1" customWidth="1"/>
    <col min="8970" max="9216" width="9.140625" style="1"/>
    <col min="9217" max="9217" width="3" style="1" customWidth="1"/>
    <col min="9218" max="9218" width="52.5703125" style="1" customWidth="1"/>
    <col min="9219" max="9219" width="11" style="1" customWidth="1"/>
    <col min="9220" max="9220" width="22.7109375" style="1" customWidth="1"/>
    <col min="9221" max="9221" width="2" style="1" customWidth="1"/>
    <col min="9222" max="9222" width="3.28515625" style="1" customWidth="1"/>
    <col min="9223" max="9223" width="52.42578125" style="1" customWidth="1"/>
    <col min="9224" max="9224" width="13" style="1" customWidth="1"/>
    <col min="9225" max="9225" width="19.28515625" style="1" customWidth="1"/>
    <col min="9226" max="9472" width="9.140625" style="1"/>
    <col min="9473" max="9473" width="3" style="1" customWidth="1"/>
    <col min="9474" max="9474" width="52.5703125" style="1" customWidth="1"/>
    <col min="9475" max="9475" width="11" style="1" customWidth="1"/>
    <col min="9476" max="9476" width="22.7109375" style="1" customWidth="1"/>
    <col min="9477" max="9477" width="2" style="1" customWidth="1"/>
    <col min="9478" max="9478" width="3.28515625" style="1" customWidth="1"/>
    <col min="9479" max="9479" width="52.42578125" style="1" customWidth="1"/>
    <col min="9480" max="9480" width="13" style="1" customWidth="1"/>
    <col min="9481" max="9481" width="19.28515625" style="1" customWidth="1"/>
    <col min="9482" max="9728" width="9.140625" style="1"/>
    <col min="9729" max="9729" width="3" style="1" customWidth="1"/>
    <col min="9730" max="9730" width="52.5703125" style="1" customWidth="1"/>
    <col min="9731" max="9731" width="11" style="1" customWidth="1"/>
    <col min="9732" max="9732" width="22.7109375" style="1" customWidth="1"/>
    <col min="9733" max="9733" width="2" style="1" customWidth="1"/>
    <col min="9734" max="9734" width="3.28515625" style="1" customWidth="1"/>
    <col min="9735" max="9735" width="52.42578125" style="1" customWidth="1"/>
    <col min="9736" max="9736" width="13" style="1" customWidth="1"/>
    <col min="9737" max="9737" width="19.28515625" style="1" customWidth="1"/>
    <col min="9738" max="9984" width="9.140625" style="1"/>
    <col min="9985" max="9985" width="3" style="1" customWidth="1"/>
    <col min="9986" max="9986" width="52.5703125" style="1" customWidth="1"/>
    <col min="9987" max="9987" width="11" style="1" customWidth="1"/>
    <col min="9988" max="9988" width="22.7109375" style="1" customWidth="1"/>
    <col min="9989" max="9989" width="2" style="1" customWidth="1"/>
    <col min="9990" max="9990" width="3.28515625" style="1" customWidth="1"/>
    <col min="9991" max="9991" width="52.42578125" style="1" customWidth="1"/>
    <col min="9992" max="9992" width="13" style="1" customWidth="1"/>
    <col min="9993" max="9993" width="19.28515625" style="1" customWidth="1"/>
    <col min="9994" max="10240" width="9.140625" style="1"/>
    <col min="10241" max="10241" width="3" style="1" customWidth="1"/>
    <col min="10242" max="10242" width="52.5703125" style="1" customWidth="1"/>
    <col min="10243" max="10243" width="11" style="1" customWidth="1"/>
    <col min="10244" max="10244" width="22.7109375" style="1" customWidth="1"/>
    <col min="10245" max="10245" width="2" style="1" customWidth="1"/>
    <col min="10246" max="10246" width="3.28515625" style="1" customWidth="1"/>
    <col min="10247" max="10247" width="52.42578125" style="1" customWidth="1"/>
    <col min="10248" max="10248" width="13" style="1" customWidth="1"/>
    <col min="10249" max="10249" width="19.28515625" style="1" customWidth="1"/>
    <col min="10250" max="10496" width="9.140625" style="1"/>
    <col min="10497" max="10497" width="3" style="1" customWidth="1"/>
    <col min="10498" max="10498" width="52.5703125" style="1" customWidth="1"/>
    <col min="10499" max="10499" width="11" style="1" customWidth="1"/>
    <col min="10500" max="10500" width="22.7109375" style="1" customWidth="1"/>
    <col min="10501" max="10501" width="2" style="1" customWidth="1"/>
    <col min="10502" max="10502" width="3.28515625" style="1" customWidth="1"/>
    <col min="10503" max="10503" width="52.42578125" style="1" customWidth="1"/>
    <col min="10504" max="10504" width="13" style="1" customWidth="1"/>
    <col min="10505" max="10505" width="19.28515625" style="1" customWidth="1"/>
    <col min="10506" max="10752" width="9.140625" style="1"/>
    <col min="10753" max="10753" width="3" style="1" customWidth="1"/>
    <col min="10754" max="10754" width="52.5703125" style="1" customWidth="1"/>
    <col min="10755" max="10755" width="11" style="1" customWidth="1"/>
    <col min="10756" max="10756" width="22.7109375" style="1" customWidth="1"/>
    <col min="10757" max="10757" width="2" style="1" customWidth="1"/>
    <col min="10758" max="10758" width="3.28515625" style="1" customWidth="1"/>
    <col min="10759" max="10759" width="52.42578125" style="1" customWidth="1"/>
    <col min="10760" max="10760" width="13" style="1" customWidth="1"/>
    <col min="10761" max="10761" width="19.28515625" style="1" customWidth="1"/>
    <col min="10762" max="11008" width="9.140625" style="1"/>
    <col min="11009" max="11009" width="3" style="1" customWidth="1"/>
    <col min="11010" max="11010" width="52.5703125" style="1" customWidth="1"/>
    <col min="11011" max="11011" width="11" style="1" customWidth="1"/>
    <col min="11012" max="11012" width="22.7109375" style="1" customWidth="1"/>
    <col min="11013" max="11013" width="2" style="1" customWidth="1"/>
    <col min="11014" max="11014" width="3.28515625" style="1" customWidth="1"/>
    <col min="11015" max="11015" width="52.42578125" style="1" customWidth="1"/>
    <col min="11016" max="11016" width="13" style="1" customWidth="1"/>
    <col min="11017" max="11017" width="19.28515625" style="1" customWidth="1"/>
    <col min="11018" max="11264" width="9.140625" style="1"/>
    <col min="11265" max="11265" width="3" style="1" customWidth="1"/>
    <col min="11266" max="11266" width="52.5703125" style="1" customWidth="1"/>
    <col min="11267" max="11267" width="11" style="1" customWidth="1"/>
    <col min="11268" max="11268" width="22.7109375" style="1" customWidth="1"/>
    <col min="11269" max="11269" width="2" style="1" customWidth="1"/>
    <col min="11270" max="11270" width="3.28515625" style="1" customWidth="1"/>
    <col min="11271" max="11271" width="52.42578125" style="1" customWidth="1"/>
    <col min="11272" max="11272" width="13" style="1" customWidth="1"/>
    <col min="11273" max="11273" width="19.28515625" style="1" customWidth="1"/>
    <col min="11274" max="11520" width="9.140625" style="1"/>
    <col min="11521" max="11521" width="3" style="1" customWidth="1"/>
    <col min="11522" max="11522" width="52.5703125" style="1" customWidth="1"/>
    <col min="11523" max="11523" width="11" style="1" customWidth="1"/>
    <col min="11524" max="11524" width="22.7109375" style="1" customWidth="1"/>
    <col min="11525" max="11525" width="2" style="1" customWidth="1"/>
    <col min="11526" max="11526" width="3.28515625" style="1" customWidth="1"/>
    <col min="11527" max="11527" width="52.42578125" style="1" customWidth="1"/>
    <col min="11528" max="11528" width="13" style="1" customWidth="1"/>
    <col min="11529" max="11529" width="19.28515625" style="1" customWidth="1"/>
    <col min="11530" max="11776" width="9.140625" style="1"/>
    <col min="11777" max="11777" width="3" style="1" customWidth="1"/>
    <col min="11778" max="11778" width="52.5703125" style="1" customWidth="1"/>
    <col min="11779" max="11779" width="11" style="1" customWidth="1"/>
    <col min="11780" max="11780" width="22.7109375" style="1" customWidth="1"/>
    <col min="11781" max="11781" width="2" style="1" customWidth="1"/>
    <col min="11782" max="11782" width="3.28515625" style="1" customWidth="1"/>
    <col min="11783" max="11783" width="52.42578125" style="1" customWidth="1"/>
    <col min="11784" max="11784" width="13" style="1" customWidth="1"/>
    <col min="11785" max="11785" width="19.28515625" style="1" customWidth="1"/>
    <col min="11786" max="12032" width="9.140625" style="1"/>
    <col min="12033" max="12033" width="3" style="1" customWidth="1"/>
    <col min="12034" max="12034" width="52.5703125" style="1" customWidth="1"/>
    <col min="12035" max="12035" width="11" style="1" customWidth="1"/>
    <col min="12036" max="12036" width="22.7109375" style="1" customWidth="1"/>
    <col min="12037" max="12037" width="2" style="1" customWidth="1"/>
    <col min="12038" max="12038" width="3.28515625" style="1" customWidth="1"/>
    <col min="12039" max="12039" width="52.42578125" style="1" customWidth="1"/>
    <col min="12040" max="12040" width="13" style="1" customWidth="1"/>
    <col min="12041" max="12041" width="19.28515625" style="1" customWidth="1"/>
    <col min="12042" max="12288" width="9.140625" style="1"/>
    <col min="12289" max="12289" width="3" style="1" customWidth="1"/>
    <col min="12290" max="12290" width="52.5703125" style="1" customWidth="1"/>
    <col min="12291" max="12291" width="11" style="1" customWidth="1"/>
    <col min="12292" max="12292" width="22.7109375" style="1" customWidth="1"/>
    <col min="12293" max="12293" width="2" style="1" customWidth="1"/>
    <col min="12294" max="12294" width="3.28515625" style="1" customWidth="1"/>
    <col min="12295" max="12295" width="52.42578125" style="1" customWidth="1"/>
    <col min="12296" max="12296" width="13" style="1" customWidth="1"/>
    <col min="12297" max="12297" width="19.28515625" style="1" customWidth="1"/>
    <col min="12298" max="12544" width="9.140625" style="1"/>
    <col min="12545" max="12545" width="3" style="1" customWidth="1"/>
    <col min="12546" max="12546" width="52.5703125" style="1" customWidth="1"/>
    <col min="12547" max="12547" width="11" style="1" customWidth="1"/>
    <col min="12548" max="12548" width="22.7109375" style="1" customWidth="1"/>
    <col min="12549" max="12549" width="2" style="1" customWidth="1"/>
    <col min="12550" max="12550" width="3.28515625" style="1" customWidth="1"/>
    <col min="12551" max="12551" width="52.42578125" style="1" customWidth="1"/>
    <col min="12552" max="12552" width="13" style="1" customWidth="1"/>
    <col min="12553" max="12553" width="19.28515625" style="1" customWidth="1"/>
    <col min="12554" max="12800" width="9.140625" style="1"/>
    <col min="12801" max="12801" width="3" style="1" customWidth="1"/>
    <col min="12802" max="12802" width="52.5703125" style="1" customWidth="1"/>
    <col min="12803" max="12803" width="11" style="1" customWidth="1"/>
    <col min="12804" max="12804" width="22.7109375" style="1" customWidth="1"/>
    <col min="12805" max="12805" width="2" style="1" customWidth="1"/>
    <col min="12806" max="12806" width="3.28515625" style="1" customWidth="1"/>
    <col min="12807" max="12807" width="52.42578125" style="1" customWidth="1"/>
    <col min="12808" max="12808" width="13" style="1" customWidth="1"/>
    <col min="12809" max="12809" width="19.28515625" style="1" customWidth="1"/>
    <col min="12810" max="13056" width="9.140625" style="1"/>
    <col min="13057" max="13057" width="3" style="1" customWidth="1"/>
    <col min="13058" max="13058" width="52.5703125" style="1" customWidth="1"/>
    <col min="13059" max="13059" width="11" style="1" customWidth="1"/>
    <col min="13060" max="13060" width="22.7109375" style="1" customWidth="1"/>
    <col min="13061" max="13061" width="2" style="1" customWidth="1"/>
    <col min="13062" max="13062" width="3.28515625" style="1" customWidth="1"/>
    <col min="13063" max="13063" width="52.42578125" style="1" customWidth="1"/>
    <col min="13064" max="13064" width="13" style="1" customWidth="1"/>
    <col min="13065" max="13065" width="19.28515625" style="1" customWidth="1"/>
    <col min="13066" max="13312" width="9.140625" style="1"/>
    <col min="13313" max="13313" width="3" style="1" customWidth="1"/>
    <col min="13314" max="13314" width="52.5703125" style="1" customWidth="1"/>
    <col min="13315" max="13315" width="11" style="1" customWidth="1"/>
    <col min="13316" max="13316" width="22.7109375" style="1" customWidth="1"/>
    <col min="13317" max="13317" width="2" style="1" customWidth="1"/>
    <col min="13318" max="13318" width="3.28515625" style="1" customWidth="1"/>
    <col min="13319" max="13319" width="52.42578125" style="1" customWidth="1"/>
    <col min="13320" max="13320" width="13" style="1" customWidth="1"/>
    <col min="13321" max="13321" width="19.28515625" style="1" customWidth="1"/>
    <col min="13322" max="13568" width="9.140625" style="1"/>
    <col min="13569" max="13569" width="3" style="1" customWidth="1"/>
    <col min="13570" max="13570" width="52.5703125" style="1" customWidth="1"/>
    <col min="13571" max="13571" width="11" style="1" customWidth="1"/>
    <col min="13572" max="13572" width="22.7109375" style="1" customWidth="1"/>
    <col min="13573" max="13573" width="2" style="1" customWidth="1"/>
    <col min="13574" max="13574" width="3.28515625" style="1" customWidth="1"/>
    <col min="13575" max="13575" width="52.42578125" style="1" customWidth="1"/>
    <col min="13576" max="13576" width="13" style="1" customWidth="1"/>
    <col min="13577" max="13577" width="19.28515625" style="1" customWidth="1"/>
    <col min="13578" max="13824" width="9.140625" style="1"/>
    <col min="13825" max="13825" width="3" style="1" customWidth="1"/>
    <col min="13826" max="13826" width="52.5703125" style="1" customWidth="1"/>
    <col min="13827" max="13827" width="11" style="1" customWidth="1"/>
    <col min="13828" max="13828" width="22.7109375" style="1" customWidth="1"/>
    <col min="13829" max="13829" width="2" style="1" customWidth="1"/>
    <col min="13830" max="13830" width="3.28515625" style="1" customWidth="1"/>
    <col min="13831" max="13831" width="52.42578125" style="1" customWidth="1"/>
    <col min="13832" max="13832" width="13" style="1" customWidth="1"/>
    <col min="13833" max="13833" width="19.28515625" style="1" customWidth="1"/>
    <col min="13834" max="14080" width="9.140625" style="1"/>
    <col min="14081" max="14081" width="3" style="1" customWidth="1"/>
    <col min="14082" max="14082" width="52.5703125" style="1" customWidth="1"/>
    <col min="14083" max="14083" width="11" style="1" customWidth="1"/>
    <col min="14084" max="14084" width="22.7109375" style="1" customWidth="1"/>
    <col min="14085" max="14085" width="2" style="1" customWidth="1"/>
    <col min="14086" max="14086" width="3.28515625" style="1" customWidth="1"/>
    <col min="14087" max="14087" width="52.42578125" style="1" customWidth="1"/>
    <col min="14088" max="14088" width="13" style="1" customWidth="1"/>
    <col min="14089" max="14089" width="19.28515625" style="1" customWidth="1"/>
    <col min="14090" max="14336" width="9.140625" style="1"/>
    <col min="14337" max="14337" width="3" style="1" customWidth="1"/>
    <col min="14338" max="14338" width="52.5703125" style="1" customWidth="1"/>
    <col min="14339" max="14339" width="11" style="1" customWidth="1"/>
    <col min="14340" max="14340" width="22.7109375" style="1" customWidth="1"/>
    <col min="14341" max="14341" width="2" style="1" customWidth="1"/>
    <col min="14342" max="14342" width="3.28515625" style="1" customWidth="1"/>
    <col min="14343" max="14343" width="52.42578125" style="1" customWidth="1"/>
    <col min="14344" max="14344" width="13" style="1" customWidth="1"/>
    <col min="14345" max="14345" width="19.28515625" style="1" customWidth="1"/>
    <col min="14346" max="14592" width="9.140625" style="1"/>
    <col min="14593" max="14593" width="3" style="1" customWidth="1"/>
    <col min="14594" max="14594" width="52.5703125" style="1" customWidth="1"/>
    <col min="14595" max="14595" width="11" style="1" customWidth="1"/>
    <col min="14596" max="14596" width="22.7109375" style="1" customWidth="1"/>
    <col min="14597" max="14597" width="2" style="1" customWidth="1"/>
    <col min="14598" max="14598" width="3.28515625" style="1" customWidth="1"/>
    <col min="14599" max="14599" width="52.42578125" style="1" customWidth="1"/>
    <col min="14600" max="14600" width="13" style="1" customWidth="1"/>
    <col min="14601" max="14601" width="19.28515625" style="1" customWidth="1"/>
    <col min="14602" max="14848" width="9.140625" style="1"/>
    <col min="14849" max="14849" width="3" style="1" customWidth="1"/>
    <col min="14850" max="14850" width="52.5703125" style="1" customWidth="1"/>
    <col min="14851" max="14851" width="11" style="1" customWidth="1"/>
    <col min="14852" max="14852" width="22.7109375" style="1" customWidth="1"/>
    <col min="14853" max="14853" width="2" style="1" customWidth="1"/>
    <col min="14854" max="14854" width="3.28515625" style="1" customWidth="1"/>
    <col min="14855" max="14855" width="52.42578125" style="1" customWidth="1"/>
    <col min="14856" max="14856" width="13" style="1" customWidth="1"/>
    <col min="14857" max="14857" width="19.28515625" style="1" customWidth="1"/>
    <col min="14858" max="15104" width="9.140625" style="1"/>
    <col min="15105" max="15105" width="3" style="1" customWidth="1"/>
    <col min="15106" max="15106" width="52.5703125" style="1" customWidth="1"/>
    <col min="15107" max="15107" width="11" style="1" customWidth="1"/>
    <col min="15108" max="15108" width="22.7109375" style="1" customWidth="1"/>
    <col min="15109" max="15109" width="2" style="1" customWidth="1"/>
    <col min="15110" max="15110" width="3.28515625" style="1" customWidth="1"/>
    <col min="15111" max="15111" width="52.42578125" style="1" customWidth="1"/>
    <col min="15112" max="15112" width="13" style="1" customWidth="1"/>
    <col min="15113" max="15113" width="19.28515625" style="1" customWidth="1"/>
    <col min="15114" max="15360" width="9.140625" style="1"/>
    <col min="15361" max="15361" width="3" style="1" customWidth="1"/>
    <col min="15362" max="15362" width="52.5703125" style="1" customWidth="1"/>
    <col min="15363" max="15363" width="11" style="1" customWidth="1"/>
    <col min="15364" max="15364" width="22.7109375" style="1" customWidth="1"/>
    <col min="15365" max="15365" width="2" style="1" customWidth="1"/>
    <col min="15366" max="15366" width="3.28515625" style="1" customWidth="1"/>
    <col min="15367" max="15367" width="52.42578125" style="1" customWidth="1"/>
    <col min="15368" max="15368" width="13" style="1" customWidth="1"/>
    <col min="15369" max="15369" width="19.28515625" style="1" customWidth="1"/>
    <col min="15370" max="15616" width="9.140625" style="1"/>
    <col min="15617" max="15617" width="3" style="1" customWidth="1"/>
    <col min="15618" max="15618" width="52.5703125" style="1" customWidth="1"/>
    <col min="15619" max="15619" width="11" style="1" customWidth="1"/>
    <col min="15620" max="15620" width="22.7109375" style="1" customWidth="1"/>
    <col min="15621" max="15621" width="2" style="1" customWidth="1"/>
    <col min="15622" max="15622" width="3.28515625" style="1" customWidth="1"/>
    <col min="15623" max="15623" width="52.42578125" style="1" customWidth="1"/>
    <col min="15624" max="15624" width="13" style="1" customWidth="1"/>
    <col min="15625" max="15625" width="19.28515625" style="1" customWidth="1"/>
    <col min="15626" max="15872" width="9.140625" style="1"/>
    <col min="15873" max="15873" width="3" style="1" customWidth="1"/>
    <col min="15874" max="15874" width="52.5703125" style="1" customWidth="1"/>
    <col min="15875" max="15875" width="11" style="1" customWidth="1"/>
    <col min="15876" max="15876" width="22.7109375" style="1" customWidth="1"/>
    <col min="15877" max="15877" width="2" style="1" customWidth="1"/>
    <col min="15878" max="15878" width="3.28515625" style="1" customWidth="1"/>
    <col min="15879" max="15879" width="52.42578125" style="1" customWidth="1"/>
    <col min="15880" max="15880" width="13" style="1" customWidth="1"/>
    <col min="15881" max="15881" width="19.28515625" style="1" customWidth="1"/>
    <col min="15882" max="16128" width="9.140625" style="1"/>
    <col min="16129" max="16129" width="3" style="1" customWidth="1"/>
    <col min="16130" max="16130" width="52.5703125" style="1" customWidth="1"/>
    <col min="16131" max="16131" width="11" style="1" customWidth="1"/>
    <col min="16132" max="16132" width="22.7109375" style="1" customWidth="1"/>
    <col min="16133" max="16133" width="2" style="1" customWidth="1"/>
    <col min="16134" max="16134" width="3.28515625" style="1" customWidth="1"/>
    <col min="16135" max="16135" width="52.42578125" style="1" customWidth="1"/>
    <col min="16136" max="16136" width="13" style="1" customWidth="1"/>
    <col min="16137" max="16137" width="19.28515625" style="1" customWidth="1"/>
    <col min="16138" max="16384" width="9.140625" style="1"/>
  </cols>
  <sheetData>
    <row r="2" spans="1:9">
      <c r="C2" s="1" t="s">
        <v>0</v>
      </c>
      <c r="D2" s="1" t="s">
        <v>1</v>
      </c>
      <c r="H2" s="1" t="s">
        <v>0</v>
      </c>
      <c r="I2" s="1" t="s">
        <v>2</v>
      </c>
    </row>
    <row r="3" spans="1:9">
      <c r="C3" s="1" t="s">
        <v>3</v>
      </c>
      <c r="H3" s="1" t="s">
        <v>3</v>
      </c>
    </row>
    <row r="4" spans="1:9">
      <c r="B4" s="1" t="s">
        <v>4</v>
      </c>
      <c r="G4" s="1" t="s">
        <v>4</v>
      </c>
    </row>
    <row r="5" spans="1:9">
      <c r="C5" s="1" t="s">
        <v>5</v>
      </c>
      <c r="H5" s="1" t="s">
        <v>5</v>
      </c>
    </row>
    <row r="6" spans="1:9">
      <c r="B6" s="2" t="s">
        <v>6</v>
      </c>
      <c r="G6" s="2" t="s">
        <v>6</v>
      </c>
    </row>
    <row r="7" spans="1:9">
      <c r="A7" s="1" t="s">
        <v>7</v>
      </c>
      <c r="F7" s="1" t="s">
        <v>8</v>
      </c>
    </row>
    <row r="8" spans="1:9" ht="16.5" thickBot="1">
      <c r="A8" s="1" t="s">
        <v>9</v>
      </c>
      <c r="F8" s="1" t="s">
        <v>10</v>
      </c>
    </row>
    <row r="9" spans="1:9">
      <c r="A9" s="152" t="s">
        <v>11</v>
      </c>
      <c r="B9" s="155" t="s">
        <v>12</v>
      </c>
      <c r="C9" s="158" t="s">
        <v>13</v>
      </c>
      <c r="D9" s="158" t="s">
        <v>14</v>
      </c>
      <c r="E9" s="3"/>
      <c r="F9" s="152" t="s">
        <v>11</v>
      </c>
      <c r="G9" s="155" t="s">
        <v>12</v>
      </c>
      <c r="H9" s="158" t="s">
        <v>13</v>
      </c>
      <c r="I9" s="158" t="s">
        <v>14</v>
      </c>
    </row>
    <row r="10" spans="1:9">
      <c r="A10" s="153"/>
      <c r="B10" s="156"/>
      <c r="C10" s="159"/>
      <c r="D10" s="159"/>
      <c r="E10" s="3"/>
      <c r="F10" s="153"/>
      <c r="G10" s="156"/>
      <c r="H10" s="159"/>
      <c r="I10" s="159"/>
    </row>
    <row r="11" spans="1:9">
      <c r="A11" s="154"/>
      <c r="B11" s="157"/>
      <c r="C11" s="159"/>
      <c r="D11" s="160"/>
      <c r="E11" s="3"/>
      <c r="F11" s="154"/>
      <c r="G11" s="157"/>
      <c r="H11" s="159"/>
      <c r="I11" s="160"/>
    </row>
    <row r="12" spans="1:9" ht="14.25" customHeight="1">
      <c r="A12" s="4">
        <v>1</v>
      </c>
      <c r="B12" s="5" t="s">
        <v>15</v>
      </c>
      <c r="C12" s="6">
        <v>0.46724797799105894</v>
      </c>
      <c r="D12" s="7" t="s">
        <v>16</v>
      </c>
      <c r="E12" s="8"/>
      <c r="F12" s="4">
        <v>1</v>
      </c>
      <c r="G12" s="5" t="s">
        <v>15</v>
      </c>
      <c r="H12" s="6">
        <v>0.26669320606178182</v>
      </c>
      <c r="I12" s="7" t="s">
        <v>16</v>
      </c>
    </row>
    <row r="13" spans="1:9" ht="14.25" customHeight="1">
      <c r="A13" s="4">
        <v>2</v>
      </c>
      <c r="B13" s="5" t="s">
        <v>17</v>
      </c>
      <c r="C13" s="6">
        <v>0.47531517295880449</v>
      </c>
      <c r="D13" s="9" t="s">
        <v>18</v>
      </c>
      <c r="E13" s="8"/>
      <c r="F13" s="4">
        <v>2</v>
      </c>
      <c r="G13" s="5" t="s">
        <v>17</v>
      </c>
      <c r="H13" s="6">
        <v>0.49702369180419842</v>
      </c>
      <c r="I13" s="9" t="s">
        <v>18</v>
      </c>
    </row>
    <row r="14" spans="1:9" ht="14.25" customHeight="1">
      <c r="A14" s="10"/>
      <c r="B14" s="11"/>
      <c r="C14" s="12"/>
      <c r="D14" s="9" t="s">
        <v>19</v>
      </c>
      <c r="E14" s="8"/>
      <c r="F14" s="10"/>
      <c r="G14" s="11"/>
      <c r="H14" s="12"/>
      <c r="I14" s="9" t="s">
        <v>19</v>
      </c>
    </row>
    <row r="15" spans="1:9" ht="14.25" customHeight="1">
      <c r="A15" s="10"/>
      <c r="B15" s="11"/>
      <c r="C15" s="12"/>
      <c r="D15" s="9" t="s">
        <v>20</v>
      </c>
      <c r="E15" s="8"/>
      <c r="F15" s="10"/>
      <c r="G15" s="11"/>
      <c r="H15" s="12"/>
      <c r="I15" s="9" t="s">
        <v>20</v>
      </c>
    </row>
    <row r="16" spans="1:9" ht="14.25" customHeight="1">
      <c r="A16" s="13">
        <v>3</v>
      </c>
      <c r="B16" s="14" t="s">
        <v>21</v>
      </c>
      <c r="C16" s="15">
        <v>0.32015199749618561</v>
      </c>
      <c r="D16" s="16" t="s">
        <v>22</v>
      </c>
      <c r="E16" s="8"/>
      <c r="F16" s="13">
        <v>3</v>
      </c>
      <c r="G16" s="14" t="s">
        <v>21</v>
      </c>
      <c r="H16" s="15">
        <v>0.35730298863901999</v>
      </c>
      <c r="I16" s="16" t="s">
        <v>22</v>
      </c>
    </row>
    <row r="17" spans="1:9" ht="14.25" customHeight="1">
      <c r="A17" s="17"/>
      <c r="B17" s="11" t="s">
        <v>23</v>
      </c>
      <c r="C17" s="18"/>
      <c r="D17" s="19"/>
      <c r="E17" s="8"/>
      <c r="F17" s="17"/>
      <c r="G17" s="11" t="s">
        <v>23</v>
      </c>
      <c r="H17" s="18"/>
      <c r="I17" s="19"/>
    </row>
    <row r="18" spans="1:9" ht="14.25" customHeight="1">
      <c r="A18" s="4">
        <v>4</v>
      </c>
      <c r="B18" s="20" t="s">
        <v>24</v>
      </c>
      <c r="C18" s="6"/>
      <c r="D18" s="21" t="s">
        <v>25</v>
      </c>
      <c r="E18" s="22"/>
      <c r="F18" s="4">
        <v>4</v>
      </c>
      <c r="G18" s="20" t="s">
        <v>24</v>
      </c>
      <c r="H18" s="6"/>
      <c r="I18" s="21" t="s">
        <v>25</v>
      </c>
    </row>
    <row r="19" spans="1:9" ht="14.25" customHeight="1">
      <c r="A19" s="4"/>
      <c r="B19" s="20" t="s">
        <v>26</v>
      </c>
      <c r="C19" s="6"/>
      <c r="D19" s="21" t="s">
        <v>27</v>
      </c>
      <c r="E19" s="8"/>
      <c r="F19" s="4"/>
      <c r="G19" s="20" t="s">
        <v>26</v>
      </c>
      <c r="H19" s="6"/>
      <c r="I19" s="21" t="s">
        <v>27</v>
      </c>
    </row>
    <row r="20" spans="1:9" ht="14.25" customHeight="1">
      <c r="A20" s="10"/>
      <c r="B20" s="20" t="s">
        <v>28</v>
      </c>
      <c r="C20" s="12">
        <v>0.18067489721831134</v>
      </c>
      <c r="D20" s="23" t="s">
        <v>29</v>
      </c>
      <c r="E20" s="8"/>
      <c r="F20" s="10"/>
      <c r="G20" s="20" t="s">
        <v>28</v>
      </c>
      <c r="H20" s="12">
        <v>0.19784749968650664</v>
      </c>
      <c r="I20" s="23" t="s">
        <v>29</v>
      </c>
    </row>
    <row r="21" spans="1:9" ht="14.25" customHeight="1">
      <c r="A21" s="10"/>
      <c r="B21" s="20" t="s">
        <v>30</v>
      </c>
      <c r="C21" s="6">
        <v>3.3157048071178925E-2</v>
      </c>
      <c r="D21" s="21" t="s">
        <v>31</v>
      </c>
      <c r="E21" s="8"/>
      <c r="F21" s="10"/>
      <c r="G21" s="20" t="s">
        <v>30</v>
      </c>
      <c r="H21" s="6">
        <v>4.1153508244951176E-2</v>
      </c>
      <c r="I21" s="21" t="s">
        <v>31</v>
      </c>
    </row>
    <row r="22" spans="1:9" ht="14.25" customHeight="1">
      <c r="A22" s="10"/>
      <c r="B22" s="20" t="s">
        <v>32</v>
      </c>
      <c r="C22" s="6">
        <v>2.9564983181178221E-2</v>
      </c>
      <c r="D22" s="21" t="s">
        <v>33</v>
      </c>
      <c r="E22" s="8"/>
      <c r="F22" s="10"/>
      <c r="G22" s="20" t="s">
        <v>32</v>
      </c>
      <c r="H22" s="6">
        <v>3.2974583281084435E-2</v>
      </c>
      <c r="I22" s="21" t="s">
        <v>33</v>
      </c>
    </row>
    <row r="23" spans="1:9" ht="14.25" customHeight="1">
      <c r="A23" s="10">
        <v>5</v>
      </c>
      <c r="B23" s="11" t="s">
        <v>34</v>
      </c>
      <c r="C23" s="12">
        <v>2.626066839653609E-3</v>
      </c>
      <c r="D23" s="23" t="s">
        <v>35</v>
      </c>
      <c r="E23" s="8"/>
      <c r="F23" s="10">
        <v>5</v>
      </c>
      <c r="G23" s="11" t="s">
        <v>34</v>
      </c>
      <c r="H23" s="12">
        <v>2.5868201513289785E-3</v>
      </c>
      <c r="I23" s="23" t="s">
        <v>35</v>
      </c>
    </row>
    <row r="24" spans="1:9" ht="14.25" customHeight="1">
      <c r="A24" s="4">
        <v>6</v>
      </c>
      <c r="B24" s="5" t="s">
        <v>36</v>
      </c>
      <c r="C24" s="6">
        <v>1.3130334198268047E-2</v>
      </c>
      <c r="D24" s="21" t="s">
        <v>33</v>
      </c>
      <c r="E24" s="8"/>
      <c r="F24" s="4">
        <v>6</v>
      </c>
      <c r="G24" s="5" t="s">
        <v>36</v>
      </c>
      <c r="H24" s="6">
        <v>1.2934100756644893E-2</v>
      </c>
      <c r="I24" s="21" t="s">
        <v>33</v>
      </c>
    </row>
    <row r="25" spans="1:9" ht="14.25" customHeight="1">
      <c r="A25" s="10">
        <v>7</v>
      </c>
      <c r="B25" s="11" t="s">
        <v>37</v>
      </c>
      <c r="C25" s="12">
        <v>0.90476980106760529</v>
      </c>
      <c r="D25" s="23" t="s">
        <v>38</v>
      </c>
      <c r="E25" s="8"/>
      <c r="F25" s="10">
        <v>7</v>
      </c>
      <c r="G25" s="11" t="s">
        <v>37</v>
      </c>
      <c r="H25" s="12">
        <v>0.99673462384911415</v>
      </c>
      <c r="I25" s="23" t="s">
        <v>38</v>
      </c>
    </row>
    <row r="26" spans="1:9" ht="14.25" customHeight="1">
      <c r="A26" s="4">
        <v>8</v>
      </c>
      <c r="B26" s="5" t="s">
        <v>39</v>
      </c>
      <c r="C26" s="6">
        <v>1.6539485883225225E-2</v>
      </c>
      <c r="D26" s="21" t="s">
        <v>40</v>
      </c>
      <c r="E26" s="22"/>
      <c r="F26" s="4">
        <v>8</v>
      </c>
      <c r="G26" s="5" t="s">
        <v>39</v>
      </c>
      <c r="H26" s="6">
        <v>1.4824178269009303E-2</v>
      </c>
      <c r="I26" s="21" t="s">
        <v>40</v>
      </c>
    </row>
    <row r="27" spans="1:9" ht="14.25" customHeight="1">
      <c r="A27" s="4"/>
      <c r="B27" s="5" t="s">
        <v>41</v>
      </c>
      <c r="C27" s="6"/>
      <c r="D27" s="21"/>
      <c r="E27" s="8"/>
      <c r="F27" s="4"/>
      <c r="G27" s="5" t="s">
        <v>41</v>
      </c>
      <c r="H27" s="6"/>
      <c r="I27" s="21"/>
    </row>
    <row r="28" spans="1:9" ht="14.25" customHeight="1">
      <c r="A28" s="4">
        <v>9</v>
      </c>
      <c r="B28" s="5" t="s">
        <v>42</v>
      </c>
      <c r="C28" s="6">
        <v>8.2859504714213085E-3</v>
      </c>
      <c r="D28" s="21" t="s">
        <v>27</v>
      </c>
      <c r="E28" s="8"/>
      <c r="F28" s="4">
        <v>9</v>
      </c>
      <c r="G28" s="5" t="s">
        <v>42</v>
      </c>
      <c r="H28" s="6">
        <v>7.072967413156296E-3</v>
      </c>
      <c r="I28" s="21" t="s">
        <v>27</v>
      </c>
    </row>
    <row r="29" spans="1:9" ht="14.25" customHeight="1">
      <c r="A29" s="4">
        <v>10</v>
      </c>
      <c r="B29" s="5" t="s">
        <v>43</v>
      </c>
      <c r="C29" s="6">
        <v>2.5486952779625208E-2</v>
      </c>
      <c r="D29" s="21" t="s">
        <v>44</v>
      </c>
      <c r="E29" s="8"/>
      <c r="F29" s="4">
        <v>10</v>
      </c>
      <c r="G29" s="5" t="s">
        <v>43</v>
      </c>
      <c r="H29" s="6">
        <v>5.5586703445696377E-2</v>
      </c>
      <c r="I29" s="21" t="s">
        <v>44</v>
      </c>
    </row>
    <row r="30" spans="1:9" ht="14.25" customHeight="1" thickBot="1">
      <c r="A30" s="24"/>
      <c r="B30" s="25" t="s">
        <v>45</v>
      </c>
      <c r="C30" s="26"/>
      <c r="D30" s="27"/>
      <c r="E30" s="8"/>
      <c r="F30" s="24"/>
      <c r="G30" s="25" t="s">
        <v>45</v>
      </c>
      <c r="H30" s="26"/>
      <c r="I30" s="27"/>
    </row>
    <row r="31" spans="1:9">
      <c r="A31" s="28"/>
      <c r="B31" s="29" t="s">
        <v>46</v>
      </c>
      <c r="C31" s="30">
        <v>2.4769506681565163</v>
      </c>
      <c r="D31" s="31"/>
      <c r="E31" s="22"/>
      <c r="F31" s="28"/>
      <c r="G31" s="29" t="s">
        <v>46</v>
      </c>
      <c r="H31" s="30">
        <v>2.4827348716024926</v>
      </c>
      <c r="I31" s="31"/>
    </row>
    <row r="32" spans="1:9" ht="16.5" thickBot="1">
      <c r="A32" s="32"/>
      <c r="B32" s="33" t="s">
        <v>47</v>
      </c>
      <c r="C32" s="34"/>
      <c r="D32" s="32"/>
      <c r="E32" s="8"/>
      <c r="F32" s="32"/>
      <c r="G32" s="33" t="s">
        <v>47</v>
      </c>
      <c r="H32" s="34"/>
      <c r="I32" s="32"/>
    </row>
    <row r="33" spans="1:9">
      <c r="A33" s="35"/>
      <c r="B33" s="29" t="s">
        <v>48</v>
      </c>
      <c r="C33" s="36"/>
      <c r="D33" s="28"/>
      <c r="E33" s="8"/>
      <c r="F33" s="35"/>
      <c r="G33" s="29" t="s">
        <v>48</v>
      </c>
      <c r="H33" s="36"/>
      <c r="I33" s="28"/>
    </row>
    <row r="34" spans="1:9" ht="16.5" thickBot="1">
      <c r="A34" s="11"/>
      <c r="B34" s="37" t="s">
        <v>49</v>
      </c>
      <c r="C34" s="38">
        <v>2.001635495197712</v>
      </c>
      <c r="D34" s="39"/>
      <c r="F34" s="11"/>
      <c r="G34" s="37" t="s">
        <v>49</v>
      </c>
      <c r="H34" s="38">
        <v>1.9857111797982943</v>
      </c>
      <c r="I34" s="39"/>
    </row>
    <row r="35" spans="1:9" ht="16.5" thickBot="1">
      <c r="A35" s="40"/>
      <c r="B35" s="41" t="s">
        <v>50</v>
      </c>
      <c r="C35" s="42">
        <v>1.254</v>
      </c>
      <c r="D35" s="43"/>
      <c r="F35" s="40"/>
      <c r="G35" s="41" t="s">
        <v>51</v>
      </c>
      <c r="H35" s="42">
        <v>1.2883</v>
      </c>
      <c r="I35" s="43"/>
    </row>
    <row r="36" spans="1:9">
      <c r="A36" s="44"/>
      <c r="B36" s="45" t="s">
        <v>52</v>
      </c>
      <c r="C36" s="161">
        <v>3.1060961378682714</v>
      </c>
      <c r="D36" s="46"/>
      <c r="F36" s="44"/>
      <c r="G36" s="47" t="s">
        <v>52</v>
      </c>
      <c r="H36" s="161">
        <v>3.1985073350854911</v>
      </c>
      <c r="I36" s="46"/>
    </row>
    <row r="37" spans="1:9" ht="16.5" thickBot="1">
      <c r="A37" s="44"/>
      <c r="B37" s="45" t="s">
        <v>47</v>
      </c>
      <c r="C37" s="162"/>
      <c r="D37" s="48"/>
      <c r="F37" s="44"/>
      <c r="G37" s="47" t="s">
        <v>47</v>
      </c>
      <c r="H37" s="162"/>
      <c r="I37" s="48"/>
    </row>
    <row r="38" spans="1:9">
      <c r="A38" s="49"/>
      <c r="B38" s="50" t="s">
        <v>53</v>
      </c>
      <c r="C38" s="161">
        <v>2.510050910977931</v>
      </c>
      <c r="D38" s="51"/>
      <c r="F38" s="49"/>
      <c r="G38" s="52" t="s">
        <v>53</v>
      </c>
      <c r="H38" s="161">
        <v>2.5581917129341427</v>
      </c>
      <c r="I38" s="51"/>
    </row>
    <row r="39" spans="1:9">
      <c r="A39" s="11"/>
      <c r="B39" s="45" t="s">
        <v>49</v>
      </c>
      <c r="C39" s="156"/>
      <c r="D39" s="39"/>
      <c r="F39" s="11"/>
      <c r="G39" s="47" t="s">
        <v>49</v>
      </c>
      <c r="H39" s="156"/>
      <c r="I39" s="39"/>
    </row>
    <row r="40" spans="1:9" ht="16.5" thickBot="1">
      <c r="A40" s="53"/>
      <c r="B40" s="54"/>
      <c r="C40" s="162"/>
      <c r="D40" s="55"/>
      <c r="F40" s="53"/>
      <c r="G40" s="56"/>
      <c r="H40" s="162"/>
      <c r="I40" s="55"/>
    </row>
    <row r="45" spans="1:9">
      <c r="B45" s="1" t="s">
        <v>271</v>
      </c>
      <c r="G45" s="1" t="s">
        <v>271</v>
      </c>
    </row>
    <row r="55" spans="1:9">
      <c r="C55" s="1" t="s">
        <v>0</v>
      </c>
      <c r="D55" s="1" t="s">
        <v>55</v>
      </c>
      <c r="H55" s="1" t="s">
        <v>0</v>
      </c>
      <c r="I55" s="1" t="s">
        <v>56</v>
      </c>
    </row>
    <row r="56" spans="1:9">
      <c r="C56" s="1" t="s">
        <v>3</v>
      </c>
      <c r="H56" s="1" t="s">
        <v>3</v>
      </c>
    </row>
    <row r="57" spans="1:9">
      <c r="B57" s="1" t="s">
        <v>4</v>
      </c>
      <c r="G57" s="1" t="s">
        <v>4</v>
      </c>
    </row>
    <row r="58" spans="1:9">
      <c r="C58" s="1" t="s">
        <v>5</v>
      </c>
      <c r="H58" s="1" t="s">
        <v>5</v>
      </c>
    </row>
    <row r="61" spans="1:9">
      <c r="B61" s="2" t="s">
        <v>6</v>
      </c>
      <c r="G61" s="2" t="s">
        <v>6</v>
      </c>
    </row>
    <row r="62" spans="1:9">
      <c r="A62" s="1" t="s">
        <v>57</v>
      </c>
      <c r="F62" s="1" t="s">
        <v>58</v>
      </c>
    </row>
    <row r="63" spans="1:9" ht="16.5" thickBot="1">
      <c r="A63" s="1" t="s">
        <v>9</v>
      </c>
      <c r="F63" s="1" t="s">
        <v>10</v>
      </c>
    </row>
    <row r="64" spans="1:9">
      <c r="A64" s="152" t="s">
        <v>11</v>
      </c>
      <c r="B64" s="155" t="s">
        <v>12</v>
      </c>
      <c r="C64" s="158" t="s">
        <v>13</v>
      </c>
      <c r="D64" s="158" t="s">
        <v>14</v>
      </c>
      <c r="E64" s="3"/>
      <c r="F64" s="152" t="s">
        <v>11</v>
      </c>
      <c r="G64" s="155" t="s">
        <v>12</v>
      </c>
      <c r="H64" s="158" t="s">
        <v>13</v>
      </c>
      <c r="I64" s="158" t="s">
        <v>14</v>
      </c>
    </row>
    <row r="65" spans="1:9">
      <c r="A65" s="153"/>
      <c r="B65" s="156"/>
      <c r="C65" s="159"/>
      <c r="D65" s="159"/>
      <c r="E65" s="3"/>
      <c r="F65" s="153"/>
      <c r="G65" s="156"/>
      <c r="H65" s="159"/>
      <c r="I65" s="159"/>
    </row>
    <row r="66" spans="1:9">
      <c r="A66" s="154"/>
      <c r="B66" s="157"/>
      <c r="C66" s="159"/>
      <c r="D66" s="160"/>
      <c r="E66" s="3"/>
      <c r="F66" s="154"/>
      <c r="G66" s="157"/>
      <c r="H66" s="159"/>
      <c r="I66" s="160"/>
    </row>
    <row r="67" spans="1:9">
      <c r="A67" s="4">
        <v>1</v>
      </c>
      <c r="B67" s="5" t="s">
        <v>15</v>
      </c>
      <c r="C67" s="6">
        <v>0.39308698803315067</v>
      </c>
      <c r="D67" s="7" t="s">
        <v>16</v>
      </c>
      <c r="E67" s="8"/>
      <c r="F67" s="4">
        <v>1</v>
      </c>
      <c r="G67" s="5" t="s">
        <v>15</v>
      </c>
      <c r="H67" s="6">
        <v>0.35395679187568829</v>
      </c>
      <c r="I67" s="7" t="s">
        <v>16</v>
      </c>
    </row>
    <row r="68" spans="1:9">
      <c r="A68" s="4">
        <v>2</v>
      </c>
      <c r="B68" s="5" t="s">
        <v>17</v>
      </c>
      <c r="C68" s="6">
        <v>0.4753472943318916</v>
      </c>
      <c r="D68" s="9" t="s">
        <v>18</v>
      </c>
      <c r="E68" s="8"/>
      <c r="F68" s="4">
        <v>2</v>
      </c>
      <c r="G68" s="5" t="s">
        <v>17</v>
      </c>
      <c r="H68" s="6">
        <v>0.40647710999632941</v>
      </c>
      <c r="I68" s="9" t="s">
        <v>18</v>
      </c>
    </row>
    <row r="69" spans="1:9">
      <c r="A69" s="10"/>
      <c r="B69" s="11"/>
      <c r="C69" s="12"/>
      <c r="D69" s="9" t="s">
        <v>19</v>
      </c>
      <c r="E69" s="8"/>
      <c r="F69" s="10"/>
      <c r="G69" s="11"/>
      <c r="H69" s="12"/>
      <c r="I69" s="9" t="s">
        <v>19</v>
      </c>
    </row>
    <row r="70" spans="1:9">
      <c r="A70" s="10"/>
      <c r="B70" s="11"/>
      <c r="C70" s="12"/>
      <c r="D70" s="9" t="s">
        <v>20</v>
      </c>
      <c r="E70" s="8"/>
      <c r="F70" s="10"/>
      <c r="G70" s="11"/>
      <c r="H70" s="12"/>
      <c r="I70" s="9" t="s">
        <v>20</v>
      </c>
    </row>
    <row r="71" spans="1:9">
      <c r="A71" s="13">
        <v>3</v>
      </c>
      <c r="B71" s="14" t="s">
        <v>21</v>
      </c>
      <c r="C71" s="15">
        <v>0.34793324033689965</v>
      </c>
      <c r="D71" s="16" t="s">
        <v>22</v>
      </c>
      <c r="E71" s="8"/>
      <c r="F71" s="13">
        <v>3</v>
      </c>
      <c r="G71" s="14" t="s">
        <v>21</v>
      </c>
      <c r="H71" s="15">
        <v>0.33306812455646639</v>
      </c>
      <c r="I71" s="16" t="s">
        <v>22</v>
      </c>
    </row>
    <row r="72" spans="1:9">
      <c r="A72" s="17"/>
      <c r="B72" s="11" t="s">
        <v>23</v>
      </c>
      <c r="C72" s="18"/>
      <c r="D72" s="19"/>
      <c r="E72" s="8"/>
      <c r="F72" s="17"/>
      <c r="G72" s="11" t="s">
        <v>23</v>
      </c>
      <c r="H72" s="18"/>
      <c r="I72" s="19"/>
    </row>
    <row r="73" spans="1:9">
      <c r="A73" s="4">
        <v>4</v>
      </c>
      <c r="B73" s="20" t="s">
        <v>24</v>
      </c>
      <c r="C73" s="6"/>
      <c r="D73" s="21" t="s">
        <v>25</v>
      </c>
      <c r="E73" s="22"/>
      <c r="F73" s="4">
        <v>4</v>
      </c>
      <c r="G73" s="20" t="s">
        <v>24</v>
      </c>
      <c r="H73" s="6"/>
      <c r="I73" s="21" t="s">
        <v>25</v>
      </c>
    </row>
    <row r="74" spans="1:9">
      <c r="A74" s="4"/>
      <c r="B74" s="20" t="s">
        <v>26</v>
      </c>
      <c r="C74" s="6"/>
      <c r="D74" s="21" t="s">
        <v>27</v>
      </c>
      <c r="E74" s="8"/>
      <c r="F74" s="4"/>
      <c r="G74" s="20" t="s">
        <v>26</v>
      </c>
      <c r="H74" s="6"/>
      <c r="I74" s="21" t="s">
        <v>27</v>
      </c>
    </row>
    <row r="75" spans="1:9">
      <c r="A75" s="10"/>
      <c r="B75" s="20" t="s">
        <v>28</v>
      </c>
      <c r="C75" s="12">
        <v>0.18102657873039885</v>
      </c>
      <c r="D75" s="23" t="s">
        <v>29</v>
      </c>
      <c r="E75" s="8"/>
      <c r="F75" s="10"/>
      <c r="G75" s="20" t="s">
        <v>28</v>
      </c>
      <c r="H75" s="12">
        <v>0.22709413546340385</v>
      </c>
      <c r="I75" s="23" t="s">
        <v>29</v>
      </c>
    </row>
    <row r="76" spans="1:9">
      <c r="A76" s="10"/>
      <c r="B76" s="20" t="s">
        <v>30</v>
      </c>
      <c r="C76" s="6">
        <v>4.3289571291951018E-2</v>
      </c>
      <c r="D76" s="21" t="s">
        <v>31</v>
      </c>
      <c r="E76" s="8"/>
      <c r="F76" s="10"/>
      <c r="G76" s="20" t="s">
        <v>30</v>
      </c>
      <c r="H76" s="6">
        <v>4.5418827092680782E-2</v>
      </c>
      <c r="I76" s="21" t="s">
        <v>31</v>
      </c>
    </row>
    <row r="77" spans="1:9">
      <c r="A77" s="10"/>
      <c r="B77" s="20" t="s">
        <v>32</v>
      </c>
      <c r="C77" s="6">
        <v>3.0171096455066469E-2</v>
      </c>
      <c r="D77" s="21" t="s">
        <v>33</v>
      </c>
      <c r="E77" s="8"/>
      <c r="F77" s="10"/>
      <c r="G77" s="20" t="s">
        <v>32</v>
      </c>
      <c r="H77" s="6">
        <v>3.7308322254702077E-2</v>
      </c>
      <c r="I77" s="21" t="s">
        <v>33</v>
      </c>
    </row>
    <row r="78" spans="1:9">
      <c r="A78" s="10">
        <v>5</v>
      </c>
      <c r="B78" s="11" t="s">
        <v>34</v>
      </c>
      <c r="C78" s="12">
        <v>2.5778732545649837E-3</v>
      </c>
      <c r="D78" s="23" t="s">
        <v>35</v>
      </c>
      <c r="E78" s="8"/>
      <c r="F78" s="10">
        <v>5</v>
      </c>
      <c r="G78" s="11" t="s">
        <v>34</v>
      </c>
      <c r="H78" s="12">
        <v>2.6428484032790895E-3</v>
      </c>
      <c r="I78" s="23" t="s">
        <v>35</v>
      </c>
    </row>
    <row r="79" spans="1:9">
      <c r="A79" s="4">
        <v>6</v>
      </c>
      <c r="B79" s="5" t="s">
        <v>36</v>
      </c>
      <c r="C79" s="6">
        <v>1.288936627282492E-2</v>
      </c>
      <c r="D79" s="21" t="s">
        <v>33</v>
      </c>
      <c r="E79" s="8"/>
      <c r="F79" s="4">
        <v>6</v>
      </c>
      <c r="G79" s="5" t="s">
        <v>36</v>
      </c>
      <c r="H79" s="6">
        <v>1.321424201639545E-2</v>
      </c>
      <c r="I79" s="21" t="s">
        <v>33</v>
      </c>
    </row>
    <row r="80" spans="1:9">
      <c r="A80" s="10">
        <v>7</v>
      </c>
      <c r="B80" s="11" t="s">
        <v>37</v>
      </c>
      <c r="C80" s="12">
        <v>0.91225904186152218</v>
      </c>
      <c r="D80" s="23" t="s">
        <v>38</v>
      </c>
      <c r="E80" s="8"/>
      <c r="F80" s="10">
        <v>7</v>
      </c>
      <c r="G80" s="11" t="s">
        <v>37</v>
      </c>
      <c r="H80" s="12">
        <v>0.8141735660100331</v>
      </c>
      <c r="I80" s="23" t="s">
        <v>38</v>
      </c>
    </row>
    <row r="81" spans="1:9">
      <c r="A81" s="4">
        <v>8</v>
      </c>
      <c r="B81" s="5" t="s">
        <v>39</v>
      </c>
      <c r="C81" s="6">
        <v>1.4435435875066698E-2</v>
      </c>
      <c r="D81" s="21" t="s">
        <v>40</v>
      </c>
      <c r="E81" s="22"/>
      <c r="F81" s="4">
        <v>8</v>
      </c>
      <c r="G81" s="5" t="s">
        <v>39</v>
      </c>
      <c r="H81" s="6">
        <v>1.6164726793294993E-2</v>
      </c>
      <c r="I81" s="21" t="s">
        <v>40</v>
      </c>
    </row>
    <row r="82" spans="1:9">
      <c r="A82" s="4"/>
      <c r="B82" s="5" t="s">
        <v>41</v>
      </c>
      <c r="C82" s="6"/>
      <c r="D82" s="21"/>
      <c r="E82" s="8"/>
      <c r="F82" s="4"/>
      <c r="G82" s="5" t="s">
        <v>41</v>
      </c>
      <c r="H82" s="6"/>
      <c r="I82" s="21"/>
    </row>
    <row r="83" spans="1:9">
      <c r="A83" s="4">
        <v>9</v>
      </c>
      <c r="B83" s="5" t="s">
        <v>42</v>
      </c>
      <c r="C83" s="6">
        <v>6.8874891873435011E-3</v>
      </c>
      <c r="D83" s="21" t="s">
        <v>27</v>
      </c>
      <c r="E83" s="8"/>
      <c r="F83" s="4">
        <v>9</v>
      </c>
      <c r="G83" s="5" t="s">
        <v>42</v>
      </c>
      <c r="H83" s="6">
        <v>6.6636647497858807E-3</v>
      </c>
      <c r="I83" s="21" t="s">
        <v>27</v>
      </c>
    </row>
    <row r="84" spans="1:9">
      <c r="A84" s="4">
        <v>10</v>
      </c>
      <c r="B84" s="5" t="s">
        <v>43</v>
      </c>
      <c r="C84" s="6">
        <v>3.4275256089232868E-2</v>
      </c>
      <c r="D84" s="21" t="s">
        <v>44</v>
      </c>
      <c r="E84" s="8"/>
      <c r="F84" s="4">
        <v>10</v>
      </c>
      <c r="G84" s="5" t="s">
        <v>43</v>
      </c>
      <c r="H84" s="6">
        <v>1.03868836412578E-2</v>
      </c>
      <c r="I84" s="21" t="s">
        <v>44</v>
      </c>
    </row>
    <row r="85" spans="1:9" ht="16.5" thickBot="1">
      <c r="A85" s="24"/>
      <c r="B85" s="25" t="s">
        <v>45</v>
      </c>
      <c r="C85" s="26"/>
      <c r="D85" s="6"/>
      <c r="E85" s="8"/>
      <c r="F85" s="24"/>
      <c r="G85" s="25" t="s">
        <v>45</v>
      </c>
      <c r="H85" s="26"/>
      <c r="I85" s="27"/>
    </row>
    <row r="86" spans="1:9">
      <c r="A86" s="28"/>
      <c r="B86" s="29" t="s">
        <v>46</v>
      </c>
      <c r="C86" s="30">
        <v>2.4541792317199138</v>
      </c>
      <c r="D86" s="31"/>
      <c r="E86" s="22"/>
      <c r="F86" s="28"/>
      <c r="G86" s="29" t="s">
        <v>46</v>
      </c>
      <c r="H86" s="30">
        <v>2.2665692428533175</v>
      </c>
      <c r="I86" s="31"/>
    </row>
    <row r="87" spans="1:9" ht="16.5" thickBot="1">
      <c r="A87" s="32"/>
      <c r="B87" s="33" t="s">
        <v>47</v>
      </c>
      <c r="C87" s="34"/>
      <c r="D87" s="32"/>
      <c r="E87" s="8"/>
      <c r="F87" s="32"/>
      <c r="G87" s="33" t="s">
        <v>47</v>
      </c>
      <c r="H87" s="34"/>
      <c r="I87" s="32"/>
    </row>
    <row r="88" spans="1:9">
      <c r="A88" s="35"/>
      <c r="B88" s="29" t="s">
        <v>48</v>
      </c>
      <c r="C88" s="36"/>
      <c r="D88" s="28"/>
      <c r="E88" s="8"/>
      <c r="F88" s="35"/>
      <c r="G88" s="29" t="s">
        <v>48</v>
      </c>
      <c r="H88" s="36"/>
      <c r="I88" s="28"/>
    </row>
    <row r="89" spans="1:9" ht="16.5" thickBot="1">
      <c r="A89" s="11"/>
      <c r="B89" s="37" t="s">
        <v>49</v>
      </c>
      <c r="C89" s="38">
        <v>1.9788319373880223</v>
      </c>
      <c r="D89" s="39"/>
      <c r="F89" s="11"/>
      <c r="G89" s="37" t="s">
        <v>49</v>
      </c>
      <c r="H89" s="38">
        <v>1.8600921328569882</v>
      </c>
      <c r="I89" s="39"/>
    </row>
    <row r="90" spans="1:9" ht="16.5" thickBot="1">
      <c r="A90" s="40"/>
      <c r="B90" s="41" t="s">
        <v>50</v>
      </c>
      <c r="C90" s="42">
        <v>1.262</v>
      </c>
      <c r="D90" s="43"/>
      <c r="F90" s="40"/>
      <c r="G90" s="41" t="s">
        <v>50</v>
      </c>
      <c r="H90" s="42">
        <v>1.2597</v>
      </c>
      <c r="I90" s="43"/>
    </row>
    <row r="91" spans="1:9">
      <c r="A91" s="44"/>
      <c r="B91" s="45" t="s">
        <v>52</v>
      </c>
      <c r="C91" s="161">
        <v>3.0971741904305312</v>
      </c>
      <c r="D91" s="46"/>
      <c r="F91" s="44"/>
      <c r="G91" s="45" t="s">
        <v>52</v>
      </c>
      <c r="H91" s="161">
        <v>2.855197275222324</v>
      </c>
      <c r="I91" s="46"/>
    </row>
    <row r="92" spans="1:9" ht="16.5" thickBot="1">
      <c r="A92" s="44"/>
      <c r="B92" s="45" t="s">
        <v>47</v>
      </c>
      <c r="C92" s="162"/>
      <c r="D92" s="48"/>
      <c r="F92" s="44"/>
      <c r="G92" s="45" t="s">
        <v>47</v>
      </c>
      <c r="H92" s="162"/>
      <c r="I92" s="48"/>
    </row>
    <row r="93" spans="1:9">
      <c r="A93" s="49"/>
      <c r="B93" s="50" t="s">
        <v>53</v>
      </c>
      <c r="C93" s="161">
        <v>2.4972859049836842</v>
      </c>
      <c r="D93" s="51"/>
      <c r="F93" s="49"/>
      <c r="G93" s="50" t="s">
        <v>53</v>
      </c>
      <c r="H93" s="161">
        <v>2.343158059759948</v>
      </c>
      <c r="I93" s="51"/>
    </row>
    <row r="94" spans="1:9">
      <c r="A94" s="11"/>
      <c r="B94" s="45" t="s">
        <v>49</v>
      </c>
      <c r="C94" s="156"/>
      <c r="D94" s="39"/>
      <c r="F94" s="11"/>
      <c r="G94" s="45" t="s">
        <v>49</v>
      </c>
      <c r="H94" s="156"/>
      <c r="I94" s="39"/>
    </row>
    <row r="95" spans="1:9" ht="16.5" thickBot="1">
      <c r="A95" s="53"/>
      <c r="B95" s="54"/>
      <c r="C95" s="162"/>
      <c r="D95" s="55"/>
      <c r="F95" s="53"/>
      <c r="G95" s="54"/>
      <c r="H95" s="162"/>
      <c r="I95" s="55"/>
    </row>
    <row r="100" spans="1:9">
      <c r="B100" s="1" t="s">
        <v>271</v>
      </c>
      <c r="G100" s="1" t="s">
        <v>271</v>
      </c>
    </row>
    <row r="106" spans="1:9">
      <c r="C106" s="1" t="s">
        <v>0</v>
      </c>
      <c r="D106" s="1" t="s">
        <v>59</v>
      </c>
      <c r="H106" s="1" t="s">
        <v>0</v>
      </c>
      <c r="I106" s="1" t="s">
        <v>60</v>
      </c>
    </row>
    <row r="107" spans="1:9">
      <c r="C107" s="1" t="s">
        <v>3</v>
      </c>
      <c r="H107" s="1" t="s">
        <v>3</v>
      </c>
    </row>
    <row r="108" spans="1:9">
      <c r="B108" s="1" t="s">
        <v>4</v>
      </c>
      <c r="G108" s="1" t="s">
        <v>4</v>
      </c>
    </row>
    <row r="109" spans="1:9">
      <c r="C109" s="1" t="s">
        <v>5</v>
      </c>
      <c r="H109" s="1" t="s">
        <v>5</v>
      </c>
    </row>
    <row r="110" spans="1:9">
      <c r="B110" s="2" t="s">
        <v>6</v>
      </c>
      <c r="G110" s="2" t="s">
        <v>6</v>
      </c>
    </row>
    <row r="111" spans="1:9">
      <c r="A111" s="1" t="s">
        <v>61</v>
      </c>
      <c r="F111" s="1" t="s">
        <v>62</v>
      </c>
    </row>
    <row r="112" spans="1:9" ht="16.5" thickBot="1">
      <c r="A112" s="1" t="s">
        <v>9</v>
      </c>
      <c r="F112" s="1" t="s">
        <v>9</v>
      </c>
    </row>
    <row r="113" spans="1:9">
      <c r="A113" s="152" t="s">
        <v>11</v>
      </c>
      <c r="B113" s="155" t="s">
        <v>12</v>
      </c>
      <c r="C113" s="158" t="s">
        <v>13</v>
      </c>
      <c r="D113" s="158" t="s">
        <v>14</v>
      </c>
      <c r="E113" s="3"/>
      <c r="F113" s="152" t="s">
        <v>11</v>
      </c>
      <c r="G113" s="155" t="s">
        <v>12</v>
      </c>
      <c r="H113" s="158" t="s">
        <v>13</v>
      </c>
      <c r="I113" s="158" t="s">
        <v>14</v>
      </c>
    </row>
    <row r="114" spans="1:9">
      <c r="A114" s="153"/>
      <c r="B114" s="156"/>
      <c r="C114" s="159"/>
      <c r="D114" s="159"/>
      <c r="E114" s="3"/>
      <c r="F114" s="153"/>
      <c r="G114" s="156"/>
      <c r="H114" s="159"/>
      <c r="I114" s="159"/>
    </row>
    <row r="115" spans="1:9">
      <c r="A115" s="154"/>
      <c r="B115" s="157"/>
      <c r="C115" s="159"/>
      <c r="D115" s="160"/>
      <c r="E115" s="3"/>
      <c r="F115" s="154"/>
      <c r="G115" s="157"/>
      <c r="H115" s="159"/>
      <c r="I115" s="160"/>
    </row>
    <row r="116" spans="1:9">
      <c r="A116" s="4">
        <v>1</v>
      </c>
      <c r="B116" s="5" t="s">
        <v>15</v>
      </c>
      <c r="C116" s="6">
        <v>0.39759813472669814</v>
      </c>
      <c r="D116" s="7" t="s">
        <v>16</v>
      </c>
      <c r="E116" s="8"/>
      <c r="F116" s="4">
        <v>1</v>
      </c>
      <c r="G116" s="5" t="s">
        <v>15</v>
      </c>
      <c r="H116" s="6">
        <v>0.3784780943058374</v>
      </c>
      <c r="I116" s="7" t="s">
        <v>16</v>
      </c>
    </row>
    <row r="117" spans="1:9">
      <c r="A117" s="4">
        <v>2</v>
      </c>
      <c r="B117" s="5" t="s">
        <v>17</v>
      </c>
      <c r="C117" s="6">
        <v>0.40389464760176463</v>
      </c>
      <c r="D117" s="9" t="s">
        <v>18</v>
      </c>
      <c r="E117" s="8"/>
      <c r="F117" s="4">
        <v>2</v>
      </c>
      <c r="G117" s="5" t="s">
        <v>17</v>
      </c>
      <c r="H117" s="6">
        <v>0.66812739703831603</v>
      </c>
      <c r="I117" s="9" t="s">
        <v>18</v>
      </c>
    </row>
    <row r="118" spans="1:9">
      <c r="A118" s="10"/>
      <c r="B118" s="11"/>
      <c r="C118" s="12"/>
      <c r="D118" s="9" t="s">
        <v>19</v>
      </c>
      <c r="E118" s="8"/>
      <c r="F118" s="10"/>
      <c r="G118" s="11"/>
      <c r="H118" s="12"/>
      <c r="I118" s="9" t="s">
        <v>19</v>
      </c>
    </row>
    <row r="119" spans="1:9">
      <c r="A119" s="10"/>
      <c r="B119" s="11"/>
      <c r="C119" s="12"/>
      <c r="D119" s="9" t="s">
        <v>20</v>
      </c>
      <c r="E119" s="8"/>
      <c r="F119" s="10"/>
      <c r="G119" s="11"/>
      <c r="H119" s="12"/>
      <c r="I119" s="9" t="s">
        <v>20</v>
      </c>
    </row>
    <row r="120" spans="1:9">
      <c r="A120" s="13">
        <v>3</v>
      </c>
      <c r="B120" s="14" t="s">
        <v>21</v>
      </c>
      <c r="C120" s="15">
        <v>0.35549836563311532</v>
      </c>
      <c r="D120" s="16" t="s">
        <v>22</v>
      </c>
      <c r="E120" s="8"/>
      <c r="F120" s="13">
        <v>3</v>
      </c>
      <c r="G120" s="14" t="s">
        <v>21</v>
      </c>
      <c r="H120" s="15">
        <v>0.32785016959957491</v>
      </c>
      <c r="I120" s="16" t="s">
        <v>22</v>
      </c>
    </row>
    <row r="121" spans="1:9">
      <c r="A121" s="17"/>
      <c r="B121" s="11" t="s">
        <v>23</v>
      </c>
      <c r="C121" s="18"/>
      <c r="D121" s="19"/>
      <c r="E121" s="8"/>
      <c r="F121" s="17"/>
      <c r="G121" s="11" t="s">
        <v>23</v>
      </c>
      <c r="H121" s="18"/>
      <c r="I121" s="19"/>
    </row>
    <row r="122" spans="1:9">
      <c r="A122" s="4">
        <v>4</v>
      </c>
      <c r="B122" s="20" t="s">
        <v>24</v>
      </c>
      <c r="C122" s="6"/>
      <c r="D122" s="21" t="s">
        <v>25</v>
      </c>
      <c r="E122" s="22"/>
      <c r="F122" s="4">
        <v>4</v>
      </c>
      <c r="G122" s="20" t="s">
        <v>24</v>
      </c>
      <c r="H122" s="6"/>
      <c r="I122" s="21" t="s">
        <v>25</v>
      </c>
    </row>
    <row r="123" spans="1:9">
      <c r="A123" s="4"/>
      <c r="B123" s="20" t="s">
        <v>26</v>
      </c>
      <c r="C123" s="6"/>
      <c r="D123" s="21" t="s">
        <v>27</v>
      </c>
      <c r="E123" s="8"/>
      <c r="F123" s="4"/>
      <c r="G123" s="20" t="s">
        <v>26</v>
      </c>
      <c r="H123" s="6"/>
      <c r="I123" s="21" t="s">
        <v>27</v>
      </c>
    </row>
    <row r="124" spans="1:9">
      <c r="A124" s="10"/>
      <c r="B124" s="20" t="s">
        <v>28</v>
      </c>
      <c r="C124" s="15">
        <v>0.23228814732234906</v>
      </c>
      <c r="D124" s="23" t="s">
        <v>29</v>
      </c>
      <c r="E124" s="8"/>
      <c r="F124" s="10"/>
      <c r="G124" s="20" t="s">
        <v>28</v>
      </c>
      <c r="H124" s="15">
        <v>0.13838253457443242</v>
      </c>
      <c r="I124" s="23" t="s">
        <v>29</v>
      </c>
    </row>
    <row r="125" spans="1:9">
      <c r="A125" s="10"/>
      <c r="B125" s="20" t="s">
        <v>30</v>
      </c>
      <c r="C125" s="6">
        <v>4.4798428412167322E-2</v>
      </c>
      <c r="D125" s="21" t="s">
        <v>31</v>
      </c>
      <c r="E125" s="8"/>
      <c r="F125" s="10"/>
      <c r="G125" s="20" t="s">
        <v>30</v>
      </c>
      <c r="H125" s="6">
        <v>3.9564973165094899E-2</v>
      </c>
      <c r="I125" s="21" t="s">
        <v>31</v>
      </c>
    </row>
    <row r="126" spans="1:9">
      <c r="A126" s="10"/>
      <c r="B126" s="20" t="s">
        <v>32</v>
      </c>
      <c r="C126" s="6">
        <v>3.6502423150654856E-2</v>
      </c>
      <c r="D126" s="21" t="s">
        <v>33</v>
      </c>
      <c r="E126" s="8"/>
      <c r="F126" s="10"/>
      <c r="G126" s="20" t="s">
        <v>32</v>
      </c>
      <c r="H126" s="6">
        <v>3.075167434987388E-2</v>
      </c>
      <c r="I126" s="21" t="s">
        <v>33</v>
      </c>
    </row>
    <row r="127" spans="1:9">
      <c r="A127" s="10">
        <v>5</v>
      </c>
      <c r="B127" s="11" t="s">
        <v>34</v>
      </c>
      <c r="C127" s="18">
        <v>2.7032946403429178E-3</v>
      </c>
      <c r="D127" s="23" t="s">
        <v>35</v>
      </c>
      <c r="E127" s="8"/>
      <c r="F127" s="10">
        <v>5</v>
      </c>
      <c r="G127" s="11" t="s">
        <v>34</v>
      </c>
      <c r="H127" s="18">
        <v>7.1982810075205909E-4</v>
      </c>
      <c r="I127" s="23" t="s">
        <v>35</v>
      </c>
    </row>
    <row r="128" spans="1:9">
      <c r="A128" s="4">
        <v>6</v>
      </c>
      <c r="B128" s="5" t="s">
        <v>36</v>
      </c>
      <c r="C128" s="12">
        <v>1.3516473201714589E-2</v>
      </c>
      <c r="D128" s="21" t="s">
        <v>33</v>
      </c>
      <c r="E128" s="8"/>
      <c r="F128" s="4">
        <v>6</v>
      </c>
      <c r="G128" s="5" t="s">
        <v>36</v>
      </c>
      <c r="H128" s="12">
        <v>3.5991405037602959E-3</v>
      </c>
      <c r="I128" s="21" t="s">
        <v>33</v>
      </c>
    </row>
    <row r="129" spans="1:9">
      <c r="A129" s="10">
        <v>7</v>
      </c>
      <c r="B129" s="11" t="s">
        <v>37</v>
      </c>
      <c r="C129" s="12">
        <v>0.74373583554957601</v>
      </c>
      <c r="D129" s="23" t="s">
        <v>38</v>
      </c>
      <c r="E129" s="8"/>
      <c r="F129" s="10">
        <v>7</v>
      </c>
      <c r="G129" s="11" t="s">
        <v>37</v>
      </c>
      <c r="H129" s="12">
        <v>0.9388888793572302</v>
      </c>
      <c r="I129" s="23" t="s">
        <v>38</v>
      </c>
    </row>
    <row r="130" spans="1:9">
      <c r="A130" s="4">
        <v>8</v>
      </c>
      <c r="B130" s="5" t="s">
        <v>39</v>
      </c>
      <c r="C130" s="6">
        <v>1.6534440359388003E-2</v>
      </c>
      <c r="D130" s="21" t="s">
        <v>40</v>
      </c>
      <c r="E130" s="22"/>
      <c r="F130" s="4">
        <v>8</v>
      </c>
      <c r="G130" s="5" t="s">
        <v>39</v>
      </c>
      <c r="H130" s="6">
        <v>2.9828584970943619E-2</v>
      </c>
      <c r="I130" s="21" t="s">
        <v>40</v>
      </c>
    </row>
    <row r="131" spans="1:9">
      <c r="A131" s="4"/>
      <c r="B131" s="5" t="s">
        <v>41</v>
      </c>
      <c r="C131" s="6"/>
      <c r="D131" s="21"/>
      <c r="E131" s="8"/>
      <c r="F131" s="4"/>
      <c r="G131" s="5" t="s">
        <v>41</v>
      </c>
      <c r="H131" s="6"/>
      <c r="I131" s="21"/>
    </row>
    <row r="132" spans="1:9">
      <c r="A132" s="4">
        <v>9</v>
      </c>
      <c r="B132" s="5" t="s">
        <v>42</v>
      </c>
      <c r="C132" s="6">
        <v>6.8160735896874314E-3</v>
      </c>
      <c r="D132" s="21" t="s">
        <v>27</v>
      </c>
      <c r="E132" s="8"/>
      <c r="F132" s="4">
        <v>9</v>
      </c>
      <c r="G132" s="5" t="s">
        <v>42</v>
      </c>
      <c r="H132" s="6">
        <v>2.019259160634836E-3</v>
      </c>
      <c r="I132" s="21" t="s">
        <v>27</v>
      </c>
    </row>
    <row r="133" spans="1:9">
      <c r="A133" s="4">
        <v>10</v>
      </c>
      <c r="B133" s="5" t="s">
        <v>43</v>
      </c>
      <c r="C133" s="6">
        <v>7.5522042489283812E-3</v>
      </c>
      <c r="D133" s="21" t="s">
        <v>44</v>
      </c>
      <c r="E133" s="8"/>
      <c r="F133" s="4">
        <v>10</v>
      </c>
      <c r="G133" s="5" t="s">
        <v>43</v>
      </c>
      <c r="H133" s="6">
        <v>3.6902317550966193E-2</v>
      </c>
      <c r="I133" s="21" t="s">
        <v>44</v>
      </c>
    </row>
    <row r="134" spans="1:9" ht="16.5" thickBot="1">
      <c r="A134" s="24"/>
      <c r="B134" s="25" t="s">
        <v>45</v>
      </c>
      <c r="C134" s="26"/>
      <c r="D134" s="15"/>
      <c r="E134" s="8"/>
      <c r="F134" s="24"/>
      <c r="G134" s="25" t="s">
        <v>45</v>
      </c>
      <c r="H134" s="26"/>
      <c r="I134" s="27"/>
    </row>
    <row r="135" spans="1:9">
      <c r="A135" s="28"/>
      <c r="B135" s="29" t="s">
        <v>46</v>
      </c>
      <c r="C135" s="30">
        <v>2.2614384684363871</v>
      </c>
      <c r="D135" s="31"/>
      <c r="E135" s="22"/>
      <c r="F135" s="28"/>
      <c r="G135" s="29" t="s">
        <v>46</v>
      </c>
      <c r="H135" s="30">
        <v>2.595112852677417</v>
      </c>
      <c r="I135" s="31"/>
    </row>
    <row r="136" spans="1:9" ht="16.5" thickBot="1">
      <c r="A136" s="32"/>
      <c r="B136" s="33" t="s">
        <v>47</v>
      </c>
      <c r="C136" s="34"/>
      <c r="D136" s="32"/>
      <c r="E136" s="22"/>
      <c r="F136" s="32"/>
      <c r="G136" s="33" t="s">
        <v>47</v>
      </c>
      <c r="H136" s="34"/>
      <c r="I136" s="32"/>
    </row>
    <row r="137" spans="1:9">
      <c r="A137" s="35"/>
      <c r="B137" s="29" t="s">
        <v>48</v>
      </c>
      <c r="C137" s="36"/>
      <c r="D137" s="28"/>
      <c r="E137" s="22"/>
      <c r="F137" s="35"/>
      <c r="G137" s="29" t="s">
        <v>48</v>
      </c>
      <c r="H137" s="36"/>
      <c r="I137" s="28"/>
    </row>
    <row r="138" spans="1:9" ht="16.5" thickBot="1">
      <c r="A138" s="11"/>
      <c r="B138" s="37" t="s">
        <v>49</v>
      </c>
      <c r="C138" s="38">
        <v>1.8575438208346224</v>
      </c>
      <c r="D138" s="39"/>
      <c r="F138" s="11"/>
      <c r="G138" s="37" t="s">
        <v>49</v>
      </c>
      <c r="H138" s="38">
        <v>1.9269854556391008</v>
      </c>
      <c r="I138" s="39"/>
    </row>
    <row r="139" spans="1:9" ht="16.5" thickBot="1">
      <c r="A139" s="40"/>
      <c r="B139" s="41" t="s">
        <v>50</v>
      </c>
      <c r="C139" s="42">
        <v>1.2548999999999999</v>
      </c>
      <c r="D139" s="43"/>
      <c r="F139" s="40"/>
      <c r="G139" s="41" t="s">
        <v>50</v>
      </c>
      <c r="H139" s="42">
        <v>1.2755000000000001</v>
      </c>
      <c r="I139" s="43"/>
    </row>
    <row r="140" spans="1:9">
      <c r="A140" s="44"/>
      <c r="B140" s="45" t="s">
        <v>52</v>
      </c>
      <c r="C140" s="161">
        <v>2.837879134040822</v>
      </c>
      <c r="D140" s="46"/>
      <c r="F140" s="44"/>
      <c r="G140" s="45" t="s">
        <v>52</v>
      </c>
      <c r="H140" s="161">
        <v>3.32</v>
      </c>
      <c r="I140" s="46"/>
    </row>
    <row r="141" spans="1:9" ht="16.5" thickBot="1">
      <c r="A141" s="44"/>
      <c r="B141" s="45" t="s">
        <v>47</v>
      </c>
      <c r="C141" s="162"/>
      <c r="D141" s="48"/>
      <c r="F141" s="44"/>
      <c r="G141" s="45" t="s">
        <v>47</v>
      </c>
      <c r="H141" s="162"/>
      <c r="I141" s="48"/>
    </row>
    <row r="142" spans="1:9">
      <c r="A142" s="49"/>
      <c r="B142" s="50" t="s">
        <v>53</v>
      </c>
      <c r="C142" s="161">
        <v>2.3310317407653676</v>
      </c>
      <c r="D142" s="51"/>
      <c r="F142" s="49"/>
      <c r="G142" s="50" t="s">
        <v>53</v>
      </c>
      <c r="H142" s="161">
        <v>2.4578699486676734</v>
      </c>
      <c r="I142" s="51"/>
    </row>
    <row r="143" spans="1:9">
      <c r="A143" s="11"/>
      <c r="B143" s="45" t="s">
        <v>49</v>
      </c>
      <c r="C143" s="156"/>
      <c r="D143" s="39"/>
      <c r="F143" s="11"/>
      <c r="G143" s="45" t="s">
        <v>49</v>
      </c>
      <c r="H143" s="156"/>
      <c r="I143" s="39"/>
    </row>
    <row r="144" spans="1:9" ht="16.5" thickBot="1">
      <c r="A144" s="53"/>
      <c r="B144" s="54"/>
      <c r="C144" s="162"/>
      <c r="D144" s="55"/>
      <c r="F144" s="53"/>
      <c r="G144" s="54"/>
      <c r="H144" s="162"/>
      <c r="I144" s="55"/>
    </row>
    <row r="150" spans="2:9">
      <c r="B150" s="1" t="s">
        <v>271</v>
      </c>
      <c r="G150" s="1" t="s">
        <v>271</v>
      </c>
    </row>
    <row r="157" spans="2:9">
      <c r="C157" s="1" t="s">
        <v>0</v>
      </c>
      <c r="D157" s="1" t="s">
        <v>63</v>
      </c>
      <c r="H157" s="1" t="s">
        <v>0</v>
      </c>
      <c r="I157" s="1" t="s">
        <v>64</v>
      </c>
    </row>
    <row r="158" spans="2:9">
      <c r="C158" s="1" t="s">
        <v>3</v>
      </c>
      <c r="H158" s="1" t="s">
        <v>3</v>
      </c>
    </row>
    <row r="159" spans="2:9">
      <c r="B159" s="1" t="s">
        <v>4</v>
      </c>
      <c r="G159" s="1" t="s">
        <v>4</v>
      </c>
    </row>
    <row r="160" spans="2:9">
      <c r="C160" s="1" t="s">
        <v>5</v>
      </c>
      <c r="H160" s="1" t="s">
        <v>5</v>
      </c>
    </row>
    <row r="161" spans="1:9">
      <c r="B161" s="2" t="s">
        <v>6</v>
      </c>
      <c r="G161" s="2" t="s">
        <v>6</v>
      </c>
    </row>
    <row r="162" spans="1:9">
      <c r="A162" s="1" t="s">
        <v>65</v>
      </c>
      <c r="F162" s="1" t="s">
        <v>66</v>
      </c>
    </row>
    <row r="163" spans="1:9" ht="16.5" thickBot="1">
      <c r="A163" s="1" t="s">
        <v>10</v>
      </c>
      <c r="F163" s="1" t="s">
        <v>10</v>
      </c>
    </row>
    <row r="164" spans="1:9">
      <c r="A164" s="152" t="s">
        <v>11</v>
      </c>
      <c r="B164" s="155" t="s">
        <v>12</v>
      </c>
      <c r="C164" s="158" t="s">
        <v>13</v>
      </c>
      <c r="D164" s="158" t="s">
        <v>14</v>
      </c>
      <c r="E164" s="3"/>
      <c r="F164" s="152" t="s">
        <v>11</v>
      </c>
      <c r="G164" s="155" t="s">
        <v>12</v>
      </c>
      <c r="H164" s="158" t="s">
        <v>13</v>
      </c>
      <c r="I164" s="158" t="s">
        <v>14</v>
      </c>
    </row>
    <row r="165" spans="1:9">
      <c r="A165" s="153"/>
      <c r="B165" s="156"/>
      <c r="C165" s="159"/>
      <c r="D165" s="159"/>
      <c r="E165" s="3"/>
      <c r="F165" s="153"/>
      <c r="G165" s="156"/>
      <c r="H165" s="159"/>
      <c r="I165" s="159"/>
    </row>
    <row r="166" spans="1:9">
      <c r="A166" s="154"/>
      <c r="B166" s="157"/>
      <c r="C166" s="159"/>
      <c r="D166" s="160"/>
      <c r="E166" s="3"/>
      <c r="F166" s="154"/>
      <c r="G166" s="157"/>
      <c r="H166" s="159"/>
      <c r="I166" s="160"/>
    </row>
    <row r="167" spans="1:9">
      <c r="A167" s="4">
        <v>1</v>
      </c>
      <c r="B167" s="5" t="s">
        <v>15</v>
      </c>
      <c r="C167" s="6">
        <v>0.24405903549139504</v>
      </c>
      <c r="D167" s="7" t="s">
        <v>16</v>
      </c>
      <c r="E167" s="8"/>
      <c r="F167" s="4">
        <v>1</v>
      </c>
      <c r="G167" s="5" t="s">
        <v>15</v>
      </c>
      <c r="H167" s="6">
        <v>0.34449176354636829</v>
      </c>
      <c r="I167" s="7" t="s">
        <v>16</v>
      </c>
    </row>
    <row r="168" spans="1:9">
      <c r="A168" s="4">
        <v>2</v>
      </c>
      <c r="B168" s="5" t="s">
        <v>17</v>
      </c>
      <c r="C168" s="6">
        <v>0.4851163522862097</v>
      </c>
      <c r="D168" s="9" t="s">
        <v>18</v>
      </c>
      <c r="E168" s="8"/>
      <c r="F168" s="4">
        <v>2</v>
      </c>
      <c r="G168" s="5" t="s">
        <v>17</v>
      </c>
      <c r="H168" s="6">
        <v>0.47189011002812831</v>
      </c>
      <c r="I168" s="9" t="s">
        <v>18</v>
      </c>
    </row>
    <row r="169" spans="1:9">
      <c r="A169" s="10"/>
      <c r="B169" s="11"/>
      <c r="C169" s="12"/>
      <c r="D169" s="9" t="s">
        <v>19</v>
      </c>
      <c r="E169" s="8"/>
      <c r="F169" s="10"/>
      <c r="G169" s="11"/>
      <c r="H169" s="12"/>
      <c r="I169" s="9" t="s">
        <v>19</v>
      </c>
    </row>
    <row r="170" spans="1:9">
      <c r="A170" s="10"/>
      <c r="B170" s="11"/>
      <c r="C170" s="12"/>
      <c r="D170" s="9" t="s">
        <v>20</v>
      </c>
      <c r="E170" s="8"/>
      <c r="F170" s="10"/>
      <c r="G170" s="11"/>
      <c r="H170" s="12"/>
      <c r="I170" s="9" t="s">
        <v>20</v>
      </c>
    </row>
    <row r="171" spans="1:9">
      <c r="A171" s="13">
        <v>3</v>
      </c>
      <c r="B171" s="14" t="s">
        <v>21</v>
      </c>
      <c r="C171" s="15">
        <v>0.28701855726932551</v>
      </c>
      <c r="D171" s="16" t="s">
        <v>22</v>
      </c>
      <c r="E171" s="8"/>
      <c r="F171" s="13">
        <v>3</v>
      </c>
      <c r="G171" s="14" t="s">
        <v>21</v>
      </c>
      <c r="H171" s="15">
        <v>0.32885922470072604</v>
      </c>
      <c r="I171" s="16" t="s">
        <v>22</v>
      </c>
    </row>
    <row r="172" spans="1:9">
      <c r="A172" s="17"/>
      <c r="B172" s="11" t="s">
        <v>23</v>
      </c>
      <c r="C172" s="18"/>
      <c r="D172" s="19"/>
      <c r="E172" s="8"/>
      <c r="F172" s="17"/>
      <c r="G172" s="11" t="s">
        <v>23</v>
      </c>
      <c r="H172" s="18"/>
      <c r="I172" s="19"/>
    </row>
    <row r="173" spans="1:9">
      <c r="A173" s="4">
        <v>4</v>
      </c>
      <c r="B173" s="20" t="s">
        <v>24</v>
      </c>
      <c r="C173" s="6"/>
      <c r="D173" s="21" t="s">
        <v>25</v>
      </c>
      <c r="E173" s="22"/>
      <c r="F173" s="4">
        <v>4</v>
      </c>
      <c r="G173" s="20" t="s">
        <v>24</v>
      </c>
      <c r="H173" s="6"/>
      <c r="I173" s="21" t="s">
        <v>25</v>
      </c>
    </row>
    <row r="174" spans="1:9">
      <c r="A174" s="4"/>
      <c r="B174" s="20" t="s">
        <v>26</v>
      </c>
      <c r="C174" s="6"/>
      <c r="D174" s="21" t="s">
        <v>27</v>
      </c>
      <c r="E174" s="8"/>
      <c r="F174" s="4"/>
      <c r="G174" s="20" t="s">
        <v>26</v>
      </c>
      <c r="H174" s="6"/>
      <c r="I174" s="21" t="s">
        <v>27</v>
      </c>
    </row>
    <row r="175" spans="1:9">
      <c r="A175" s="10"/>
      <c r="B175" s="20" t="s">
        <v>28</v>
      </c>
      <c r="C175" s="6">
        <v>0.19920592837354587</v>
      </c>
      <c r="D175" s="23" t="s">
        <v>29</v>
      </c>
      <c r="E175" s="8"/>
      <c r="F175" s="10"/>
      <c r="G175" s="20" t="s">
        <v>28</v>
      </c>
      <c r="H175" s="6">
        <v>0.20813655327784389</v>
      </c>
      <c r="I175" s="23" t="s">
        <v>29</v>
      </c>
    </row>
    <row r="176" spans="1:9">
      <c r="A176" s="10"/>
      <c r="B176" s="20" t="s">
        <v>30</v>
      </c>
      <c r="C176" s="6">
        <v>4.234443975793397E-2</v>
      </c>
      <c r="D176" s="21" t="s">
        <v>31</v>
      </c>
      <c r="E176" s="8"/>
      <c r="F176" s="10"/>
      <c r="G176" s="20" t="s">
        <v>30</v>
      </c>
      <c r="H176" s="6">
        <v>4.509625321019952E-2</v>
      </c>
      <c r="I176" s="21" t="s">
        <v>31</v>
      </c>
    </row>
    <row r="177" spans="1:9">
      <c r="A177" s="10"/>
      <c r="B177" s="20" t="s">
        <v>32</v>
      </c>
      <c r="C177" s="6">
        <v>3.4307687664332905E-2</v>
      </c>
      <c r="D177" s="21" t="s">
        <v>33</v>
      </c>
      <c r="E177" s="8"/>
      <c r="F177" s="10"/>
      <c r="G177" s="20" t="s">
        <v>32</v>
      </c>
      <c r="H177" s="6">
        <v>3.7002053916061137E-2</v>
      </c>
      <c r="I177" s="21" t="s">
        <v>33</v>
      </c>
    </row>
    <row r="178" spans="1:9">
      <c r="A178" s="10">
        <v>5</v>
      </c>
      <c r="B178" s="11" t="s">
        <v>34</v>
      </c>
      <c r="C178" s="18">
        <v>2.5215911239992433E-3</v>
      </c>
      <c r="D178" s="23" t="s">
        <v>35</v>
      </c>
      <c r="E178" s="8"/>
      <c r="F178" s="10">
        <v>5</v>
      </c>
      <c r="G178" s="11" t="s">
        <v>34</v>
      </c>
      <c r="H178" s="12">
        <v>2.6166023418590957E-3</v>
      </c>
      <c r="I178" s="23" t="s">
        <v>35</v>
      </c>
    </row>
    <row r="179" spans="1:9">
      <c r="A179" s="4">
        <v>6</v>
      </c>
      <c r="B179" s="5" t="s">
        <v>36</v>
      </c>
      <c r="C179" s="12">
        <v>1.2607955619996216E-2</v>
      </c>
      <c r="D179" s="21" t="s">
        <v>33</v>
      </c>
      <c r="E179" s="8"/>
      <c r="F179" s="4">
        <v>6</v>
      </c>
      <c r="G179" s="5" t="s">
        <v>36</v>
      </c>
      <c r="H179" s="6">
        <v>1.3083011709295477E-2</v>
      </c>
      <c r="I179" s="21" t="s">
        <v>33</v>
      </c>
    </row>
    <row r="180" spans="1:9">
      <c r="A180" s="10">
        <v>7</v>
      </c>
      <c r="B180" s="11" t="s">
        <v>37</v>
      </c>
      <c r="C180" s="12">
        <v>0.89975159740995059</v>
      </c>
      <c r="D180" s="23" t="s">
        <v>38</v>
      </c>
      <c r="E180" s="8"/>
      <c r="F180" s="10">
        <v>7</v>
      </c>
      <c r="G180" s="11" t="s">
        <v>37</v>
      </c>
      <c r="H180" s="12">
        <v>0.76265171932578868</v>
      </c>
      <c r="I180" s="23" t="s">
        <v>38</v>
      </c>
    </row>
    <row r="181" spans="1:9">
      <c r="A181" s="4">
        <v>8</v>
      </c>
      <c r="B181" s="5" t="s">
        <v>39</v>
      </c>
      <c r="C181" s="6">
        <v>1.4469031167100481E-2</v>
      </c>
      <c r="D181" s="21" t="s">
        <v>40</v>
      </c>
      <c r="E181" s="22"/>
      <c r="F181" s="4">
        <v>8</v>
      </c>
      <c r="G181" s="5" t="s">
        <v>39</v>
      </c>
      <c r="H181" s="6">
        <v>1.3827624735432718E-2</v>
      </c>
      <c r="I181" s="21" t="s">
        <v>40</v>
      </c>
    </row>
    <row r="182" spans="1:9">
      <c r="A182" s="4"/>
      <c r="B182" s="5" t="s">
        <v>41</v>
      </c>
      <c r="C182" s="6"/>
      <c r="D182" s="21"/>
      <c r="E182" s="8"/>
      <c r="F182" s="4"/>
      <c r="G182" s="5" t="s">
        <v>41</v>
      </c>
      <c r="H182" s="6"/>
      <c r="I182" s="21"/>
    </row>
    <row r="183" spans="1:9">
      <c r="A183" s="4">
        <v>9</v>
      </c>
      <c r="B183" s="5" t="s">
        <v>42</v>
      </c>
      <c r="C183" s="6">
        <v>6.903518298804417E-3</v>
      </c>
      <c r="D183" s="21" t="s">
        <v>27</v>
      </c>
      <c r="E183" s="8"/>
      <c r="F183" s="4">
        <v>9</v>
      </c>
      <c r="G183" s="5" t="s">
        <v>42</v>
      </c>
      <c r="H183" s="6">
        <v>6.5974880617518149E-3</v>
      </c>
      <c r="I183" s="21" t="s">
        <v>27</v>
      </c>
    </row>
    <row r="184" spans="1:9">
      <c r="A184" s="4">
        <v>10</v>
      </c>
      <c r="B184" s="5" t="s">
        <v>43</v>
      </c>
      <c r="C184" s="6">
        <v>3.533302911380852E-2</v>
      </c>
      <c r="D184" s="21" t="s">
        <v>44</v>
      </c>
      <c r="E184" s="8"/>
      <c r="F184" s="4">
        <v>10</v>
      </c>
      <c r="G184" s="5" t="s">
        <v>43</v>
      </c>
      <c r="H184" s="6">
        <v>5.4203091951767285E-2</v>
      </c>
      <c r="I184" s="21" t="s">
        <v>44</v>
      </c>
    </row>
    <row r="185" spans="1:9" ht="16.5" thickBot="1">
      <c r="A185" s="24"/>
      <c r="B185" s="25" t="s">
        <v>45</v>
      </c>
      <c r="C185" s="26"/>
      <c r="D185" s="15"/>
      <c r="E185" s="8"/>
      <c r="F185" s="24"/>
      <c r="G185" s="25" t="s">
        <v>45</v>
      </c>
      <c r="H185" s="26"/>
      <c r="I185" s="26"/>
    </row>
    <row r="186" spans="1:9">
      <c r="A186" s="28"/>
      <c r="B186" s="29" t="s">
        <v>46</v>
      </c>
      <c r="C186" s="30">
        <v>2.2636387235764022</v>
      </c>
      <c r="D186" s="31"/>
      <c r="E186" s="22"/>
      <c r="F186" s="28"/>
      <c r="G186" s="29" t="s">
        <v>46</v>
      </c>
      <c r="H186" s="30">
        <v>2.2884554968052218</v>
      </c>
      <c r="I186" s="31"/>
    </row>
    <row r="187" spans="1:9" ht="16.5" thickBot="1">
      <c r="A187" s="32"/>
      <c r="B187" s="33" t="s">
        <v>47</v>
      </c>
      <c r="C187" s="34"/>
      <c r="D187" s="32"/>
      <c r="E187" s="8"/>
      <c r="F187" s="32"/>
      <c r="G187" s="33" t="s">
        <v>47</v>
      </c>
      <c r="H187" s="34"/>
      <c r="I187" s="32"/>
    </row>
    <row r="188" spans="1:9">
      <c r="A188" s="35"/>
      <c r="B188" s="29" t="s">
        <v>48</v>
      </c>
      <c r="C188" s="36"/>
      <c r="D188" s="28"/>
      <c r="E188" s="8"/>
      <c r="F188" s="35"/>
      <c r="G188" s="29" t="s">
        <v>48</v>
      </c>
      <c r="H188" s="36"/>
      <c r="I188" s="28"/>
    </row>
    <row r="189" spans="1:9" ht="16.5" thickBot="1">
      <c r="A189" s="11"/>
      <c r="B189" s="37" t="s">
        <v>49</v>
      </c>
      <c r="C189" s="38">
        <v>1.7785223712901925</v>
      </c>
      <c r="D189" s="39"/>
      <c r="F189" s="11"/>
      <c r="G189" s="37" t="s">
        <v>49</v>
      </c>
      <c r="H189" s="38">
        <v>1.8165653867770934</v>
      </c>
      <c r="I189" s="39"/>
    </row>
    <row r="190" spans="1:9" ht="16.5" thickBot="1">
      <c r="A190" s="40"/>
      <c r="B190" s="41" t="s">
        <v>50</v>
      </c>
      <c r="C190" s="42">
        <v>1.3056000000000001</v>
      </c>
      <c r="D190" s="43"/>
      <c r="F190" s="40"/>
      <c r="G190" s="41" t="s">
        <v>67</v>
      </c>
      <c r="H190" s="42">
        <v>1.3491</v>
      </c>
      <c r="I190" s="43"/>
    </row>
    <row r="191" spans="1:9">
      <c r="A191" s="44"/>
      <c r="B191" s="45" t="s">
        <v>52</v>
      </c>
      <c r="C191" s="161">
        <v>2.95</v>
      </c>
      <c r="D191" s="46"/>
      <c r="F191" s="44"/>
      <c r="G191" s="45" t="s">
        <v>52</v>
      </c>
      <c r="H191" s="161">
        <v>3.0873553107399245</v>
      </c>
      <c r="I191" s="46"/>
    </row>
    <row r="192" spans="1:9" ht="16.5" thickBot="1">
      <c r="A192" s="44"/>
      <c r="B192" s="45" t="s">
        <v>47</v>
      </c>
      <c r="C192" s="162"/>
      <c r="D192" s="48"/>
      <c r="F192" s="44"/>
      <c r="G192" s="45" t="s">
        <v>47</v>
      </c>
      <c r="H192" s="162"/>
      <c r="I192" s="48"/>
    </row>
    <row r="193" spans="1:9">
      <c r="A193" s="49"/>
      <c r="B193" s="50" t="s">
        <v>53</v>
      </c>
      <c r="C193" s="161">
        <v>2.3220388079564755</v>
      </c>
      <c r="D193" s="51"/>
      <c r="F193" s="49"/>
      <c r="G193" s="50" t="s">
        <v>53</v>
      </c>
      <c r="H193" s="161">
        <v>2.46</v>
      </c>
      <c r="I193" s="51"/>
    </row>
    <row r="194" spans="1:9">
      <c r="A194" s="11"/>
      <c r="B194" s="45" t="s">
        <v>49</v>
      </c>
      <c r="C194" s="156"/>
      <c r="D194" s="39"/>
      <c r="F194" s="11"/>
      <c r="G194" s="45" t="s">
        <v>49</v>
      </c>
      <c r="H194" s="156"/>
      <c r="I194" s="39"/>
    </row>
    <row r="195" spans="1:9" ht="16.5" thickBot="1">
      <c r="A195" s="53"/>
      <c r="B195" s="54"/>
      <c r="C195" s="162"/>
      <c r="D195" s="55"/>
      <c r="F195" s="53"/>
      <c r="G195" s="54"/>
      <c r="H195" s="162"/>
      <c r="I195" s="55"/>
    </row>
    <row r="200" spans="1:9">
      <c r="B200" s="1" t="s">
        <v>271</v>
      </c>
      <c r="G200" s="1" t="s">
        <v>271</v>
      </c>
    </row>
    <row r="207" spans="1:9">
      <c r="C207" s="1" t="s">
        <v>0</v>
      </c>
      <c r="D207" s="1" t="s">
        <v>68</v>
      </c>
      <c r="H207" s="1" t="s">
        <v>0</v>
      </c>
      <c r="I207" s="1" t="s">
        <v>69</v>
      </c>
    </row>
    <row r="208" spans="1:9">
      <c r="C208" s="1" t="s">
        <v>3</v>
      </c>
      <c r="H208" s="1" t="s">
        <v>3</v>
      </c>
    </row>
    <row r="209" spans="1:9">
      <c r="B209" s="1" t="s">
        <v>4</v>
      </c>
      <c r="G209" s="1" t="s">
        <v>4</v>
      </c>
    </row>
    <row r="210" spans="1:9">
      <c r="C210" s="1" t="s">
        <v>5</v>
      </c>
      <c r="H210" s="1" t="s">
        <v>5</v>
      </c>
    </row>
    <row r="211" spans="1:9">
      <c r="B211" s="2" t="s">
        <v>6</v>
      </c>
      <c r="G211" s="2" t="s">
        <v>6</v>
      </c>
    </row>
    <row r="212" spans="1:9">
      <c r="A212" s="1" t="s">
        <v>70</v>
      </c>
      <c r="F212" s="1" t="s">
        <v>71</v>
      </c>
    </row>
    <row r="213" spans="1:9" ht="16.5" thickBot="1">
      <c r="A213" s="1" t="s">
        <v>10</v>
      </c>
      <c r="F213" s="1" t="s">
        <v>10</v>
      </c>
    </row>
    <row r="214" spans="1:9">
      <c r="A214" s="152" t="s">
        <v>11</v>
      </c>
      <c r="B214" s="155" t="s">
        <v>12</v>
      </c>
      <c r="C214" s="158" t="s">
        <v>13</v>
      </c>
      <c r="D214" s="158" t="s">
        <v>14</v>
      </c>
      <c r="E214" s="3"/>
      <c r="F214" s="152" t="s">
        <v>11</v>
      </c>
      <c r="G214" s="155" t="s">
        <v>12</v>
      </c>
      <c r="H214" s="158" t="s">
        <v>13</v>
      </c>
      <c r="I214" s="158" t="s">
        <v>14</v>
      </c>
    </row>
    <row r="215" spans="1:9">
      <c r="A215" s="153"/>
      <c r="B215" s="156"/>
      <c r="C215" s="159"/>
      <c r="D215" s="159"/>
      <c r="E215" s="3"/>
      <c r="F215" s="153"/>
      <c r="G215" s="156"/>
      <c r="H215" s="159"/>
      <c r="I215" s="159"/>
    </row>
    <row r="216" spans="1:9">
      <c r="A216" s="154"/>
      <c r="B216" s="157"/>
      <c r="C216" s="159"/>
      <c r="D216" s="160"/>
      <c r="E216" s="3"/>
      <c r="F216" s="154"/>
      <c r="G216" s="157"/>
      <c r="H216" s="159"/>
      <c r="I216" s="160"/>
    </row>
    <row r="217" spans="1:9" ht="14.25" customHeight="1">
      <c r="A217" s="4">
        <v>1</v>
      </c>
      <c r="B217" s="5" t="s">
        <v>15</v>
      </c>
      <c r="C217" s="6">
        <v>0.11202513730724084</v>
      </c>
      <c r="D217" s="7" t="s">
        <v>16</v>
      </c>
      <c r="E217" s="8"/>
      <c r="F217" s="4">
        <v>1</v>
      </c>
      <c r="G217" s="5" t="s">
        <v>15</v>
      </c>
      <c r="H217" s="6">
        <v>0.31088420484244395</v>
      </c>
      <c r="I217" s="7" t="s">
        <v>16</v>
      </c>
    </row>
    <row r="218" spans="1:9" ht="14.25" customHeight="1">
      <c r="A218" s="4">
        <v>2</v>
      </c>
      <c r="B218" s="5" t="s">
        <v>17</v>
      </c>
      <c r="C218" s="6">
        <v>0.63108710304258064</v>
      </c>
      <c r="D218" s="9" t="s">
        <v>18</v>
      </c>
      <c r="E218" s="8"/>
      <c r="F218" s="4">
        <v>2</v>
      </c>
      <c r="G218" s="5" t="s">
        <v>17</v>
      </c>
      <c r="H218" s="6">
        <v>0.59596256013813131</v>
      </c>
      <c r="I218" s="9" t="s">
        <v>18</v>
      </c>
    </row>
    <row r="219" spans="1:9" ht="14.25" customHeight="1">
      <c r="A219" s="10"/>
      <c r="B219" s="11"/>
      <c r="C219" s="12"/>
      <c r="D219" s="9" t="s">
        <v>19</v>
      </c>
      <c r="E219" s="8"/>
      <c r="F219" s="10"/>
      <c r="G219" s="11"/>
      <c r="H219" s="12"/>
      <c r="I219" s="9" t="s">
        <v>19</v>
      </c>
    </row>
    <row r="220" spans="1:9" ht="14.25" customHeight="1">
      <c r="A220" s="10"/>
      <c r="B220" s="11"/>
      <c r="C220" s="12"/>
      <c r="D220" s="9" t="s">
        <v>20</v>
      </c>
      <c r="E220" s="8"/>
      <c r="F220" s="10"/>
      <c r="G220" s="11"/>
      <c r="H220" s="12"/>
      <c r="I220" s="9" t="s">
        <v>20</v>
      </c>
    </row>
    <row r="221" spans="1:9" ht="14.25" customHeight="1">
      <c r="A221" s="13">
        <v>3</v>
      </c>
      <c r="B221" s="14" t="s">
        <v>72</v>
      </c>
      <c r="C221" s="15">
        <v>0.28630971272741434</v>
      </c>
      <c r="D221" s="16" t="s">
        <v>22</v>
      </c>
      <c r="E221" s="8"/>
      <c r="F221" s="13">
        <v>3</v>
      </c>
      <c r="G221" s="14" t="s">
        <v>72</v>
      </c>
      <c r="H221" s="15">
        <v>0.29282278758387942</v>
      </c>
      <c r="I221" s="16" t="s">
        <v>22</v>
      </c>
    </row>
    <row r="222" spans="1:9" ht="14.25" customHeight="1">
      <c r="A222" s="4">
        <v>4</v>
      </c>
      <c r="B222" s="20" t="s">
        <v>73</v>
      </c>
      <c r="C222" s="6">
        <v>0.55950013870358384</v>
      </c>
      <c r="D222" s="21" t="s">
        <v>44</v>
      </c>
      <c r="E222" s="22"/>
      <c r="F222" s="4">
        <v>4</v>
      </c>
      <c r="G222" s="20" t="s">
        <v>73</v>
      </c>
      <c r="H222" s="6">
        <v>0.53849185744630634</v>
      </c>
      <c r="I222" s="21" t="s">
        <v>44</v>
      </c>
    </row>
    <row r="223" spans="1:9" ht="14.25" customHeight="1">
      <c r="A223" s="4">
        <v>5</v>
      </c>
      <c r="B223" s="20" t="s">
        <v>24</v>
      </c>
      <c r="C223" s="6"/>
      <c r="D223" s="21" t="s">
        <v>25</v>
      </c>
      <c r="E223" s="22"/>
      <c r="F223" s="4" t="s">
        <v>74</v>
      </c>
      <c r="G223" s="20" t="s">
        <v>24</v>
      </c>
      <c r="H223" s="6"/>
      <c r="I223" s="21" t="s">
        <v>25</v>
      </c>
    </row>
    <row r="224" spans="1:9" ht="14.25" customHeight="1">
      <c r="A224" s="4"/>
      <c r="B224" s="20" t="s">
        <v>26</v>
      </c>
      <c r="C224" s="6"/>
      <c r="D224" s="21" t="s">
        <v>27</v>
      </c>
      <c r="E224" s="8"/>
      <c r="F224" s="4"/>
      <c r="G224" s="20" t="s">
        <v>26</v>
      </c>
      <c r="H224" s="6"/>
      <c r="I224" s="21" t="s">
        <v>27</v>
      </c>
    </row>
    <row r="225" spans="1:9" ht="14.25" customHeight="1">
      <c r="A225" s="10"/>
      <c r="B225" s="20" t="s">
        <v>28</v>
      </c>
      <c r="C225" s="6">
        <v>9.8062653455652946E-2</v>
      </c>
      <c r="D225" s="23" t="s">
        <v>29</v>
      </c>
      <c r="E225" s="8"/>
      <c r="F225" s="10"/>
      <c r="G225" s="20" t="s">
        <v>28</v>
      </c>
      <c r="H225" s="6">
        <v>0.18035197918202203</v>
      </c>
      <c r="I225" s="23" t="s">
        <v>29</v>
      </c>
    </row>
    <row r="226" spans="1:9" ht="14.25" customHeight="1">
      <c r="A226" s="10"/>
      <c r="B226" s="20" t="s">
        <v>30</v>
      </c>
      <c r="C226" s="6">
        <v>2.8139717948143888E-2</v>
      </c>
      <c r="D226" s="21" t="s">
        <v>31</v>
      </c>
      <c r="E226" s="8"/>
      <c r="F226" s="10"/>
      <c r="G226" s="20" t="s">
        <v>30</v>
      </c>
      <c r="H226" s="6">
        <v>4.5781656253897893E-2</v>
      </c>
      <c r="I226" s="21" t="s">
        <v>31</v>
      </c>
    </row>
    <row r="227" spans="1:9" ht="14.25" customHeight="1">
      <c r="A227" s="10"/>
      <c r="B227" s="20" t="s">
        <v>32</v>
      </c>
      <c r="C227" s="6">
        <v>2.3023405593935908E-2</v>
      </c>
      <c r="D227" s="21" t="s">
        <v>33</v>
      </c>
      <c r="E227" s="8"/>
      <c r="F227" s="10"/>
      <c r="G227" s="20" t="s">
        <v>32</v>
      </c>
      <c r="H227" s="6">
        <v>3.7457718753189186E-2</v>
      </c>
      <c r="I227" s="21" t="s">
        <v>33</v>
      </c>
    </row>
    <row r="228" spans="1:9" ht="14.25" customHeight="1">
      <c r="A228" s="10">
        <v>6</v>
      </c>
      <c r="B228" s="11" t="s">
        <v>34</v>
      </c>
      <c r="C228" s="12">
        <v>2.5374262329350849E-4</v>
      </c>
      <c r="D228" s="23" t="s">
        <v>35</v>
      </c>
      <c r="E228" s="8"/>
      <c r="F228" s="10">
        <v>6</v>
      </c>
      <c r="G228" s="11" t="s">
        <v>34</v>
      </c>
      <c r="H228" s="12">
        <v>1.9620923753090294E-3</v>
      </c>
      <c r="I228" s="23" t="s">
        <v>35</v>
      </c>
    </row>
    <row r="229" spans="1:9" ht="14.25" customHeight="1">
      <c r="A229" s="4">
        <v>7</v>
      </c>
      <c r="B229" s="5" t="s">
        <v>36</v>
      </c>
      <c r="C229" s="6">
        <v>1.2687131164675425E-3</v>
      </c>
      <c r="D229" s="21" t="s">
        <v>33</v>
      </c>
      <c r="E229" s="8"/>
      <c r="F229" s="4">
        <v>7</v>
      </c>
      <c r="G229" s="5" t="s">
        <v>36</v>
      </c>
      <c r="H229" s="6">
        <v>9.8104618765451467E-3</v>
      </c>
      <c r="I229" s="21" t="s">
        <v>33</v>
      </c>
    </row>
    <row r="230" spans="1:9" ht="14.25" customHeight="1">
      <c r="A230" s="10">
        <v>8</v>
      </c>
      <c r="B230" s="11" t="s">
        <v>37</v>
      </c>
      <c r="C230" s="12">
        <v>0.91685513021424525</v>
      </c>
      <c r="D230" s="23" t="s">
        <v>38</v>
      </c>
      <c r="E230" s="8"/>
      <c r="F230" s="10">
        <v>8</v>
      </c>
      <c r="G230" s="11" t="s">
        <v>37</v>
      </c>
      <c r="H230" s="12">
        <v>0.91451366911274168</v>
      </c>
      <c r="I230" s="23" t="s">
        <v>38</v>
      </c>
    </row>
    <row r="231" spans="1:9" ht="14.25" customHeight="1">
      <c r="A231" s="4">
        <v>9</v>
      </c>
      <c r="B231" s="5" t="s">
        <v>75</v>
      </c>
      <c r="C231" s="6">
        <v>6.835782E-2</v>
      </c>
      <c r="D231" s="21" t="s">
        <v>44</v>
      </c>
      <c r="E231" s="8"/>
      <c r="F231" s="4">
        <v>9</v>
      </c>
      <c r="G231" s="5" t="s">
        <v>75</v>
      </c>
      <c r="H231" s="6">
        <v>6.835782E-2</v>
      </c>
      <c r="I231" s="21" t="s">
        <v>44</v>
      </c>
    </row>
    <row r="232" spans="1:9" ht="14.25" customHeight="1">
      <c r="A232" s="4">
        <v>10</v>
      </c>
      <c r="B232" s="5" t="s">
        <v>76</v>
      </c>
      <c r="C232" s="6">
        <v>1.0293685931014063E-2</v>
      </c>
      <c r="D232" s="21" t="s">
        <v>40</v>
      </c>
      <c r="E232" s="22"/>
      <c r="F232" s="4">
        <v>10</v>
      </c>
      <c r="G232" s="5" t="s">
        <v>76</v>
      </c>
      <c r="H232" s="6">
        <v>1.175132862633756E-2</v>
      </c>
      <c r="I232" s="21" t="s">
        <v>40</v>
      </c>
    </row>
    <row r="233" spans="1:9" ht="14.25" customHeight="1">
      <c r="A233" s="4">
        <v>11</v>
      </c>
      <c r="B233" s="5" t="s">
        <v>42</v>
      </c>
      <c r="C233" s="6">
        <v>1.0333505551443376E-3</v>
      </c>
      <c r="D233" s="21" t="s">
        <v>27</v>
      </c>
      <c r="E233" s="8"/>
      <c r="F233" s="4">
        <v>11</v>
      </c>
      <c r="G233" s="5" t="s">
        <v>42</v>
      </c>
      <c r="H233" s="6">
        <v>4.9472099046423109E-3</v>
      </c>
      <c r="I233" s="21" t="s">
        <v>27</v>
      </c>
    </row>
    <row r="234" spans="1:9" ht="14.25" customHeight="1">
      <c r="A234" s="4">
        <v>12</v>
      </c>
      <c r="B234" s="5" t="s">
        <v>77</v>
      </c>
      <c r="C234" s="6">
        <v>7.0821613619541091E-2</v>
      </c>
      <c r="D234" s="21" t="s">
        <v>44</v>
      </c>
      <c r="E234" s="8"/>
      <c r="F234" s="4">
        <v>12</v>
      </c>
      <c r="G234" s="5" t="s">
        <v>77</v>
      </c>
      <c r="H234" s="6">
        <v>2.1827048097424424E-2</v>
      </c>
      <c r="I234" s="21" t="s">
        <v>44</v>
      </c>
    </row>
    <row r="235" spans="1:9" ht="14.25" customHeight="1" thickBot="1">
      <c r="A235" s="13">
        <v>13</v>
      </c>
      <c r="B235" s="14" t="s">
        <v>78</v>
      </c>
      <c r="C235" s="15">
        <v>9.677272427048518E-2</v>
      </c>
      <c r="D235" s="27" t="s">
        <v>44</v>
      </c>
      <c r="E235" s="8"/>
      <c r="F235" s="13">
        <v>13</v>
      </c>
      <c r="G235" s="14" t="s">
        <v>78</v>
      </c>
      <c r="H235" s="15">
        <v>5.2896860986547091E-2</v>
      </c>
      <c r="I235" s="27" t="s">
        <v>44</v>
      </c>
    </row>
    <row r="236" spans="1:9">
      <c r="A236" s="57"/>
      <c r="B236" s="58" t="s">
        <v>79</v>
      </c>
      <c r="C236" s="30">
        <v>2.9038046491087437</v>
      </c>
      <c r="D236" s="59"/>
      <c r="E236" s="22"/>
      <c r="F236" s="57"/>
      <c r="G236" s="58" t="s">
        <v>79</v>
      </c>
      <c r="H236" s="30">
        <v>3.0878192551794172</v>
      </c>
      <c r="I236" s="59"/>
    </row>
    <row r="237" spans="1:9" ht="16.5" thickBot="1">
      <c r="A237" s="60"/>
      <c r="B237" s="61" t="s">
        <v>80</v>
      </c>
      <c r="C237" s="34"/>
      <c r="D237" s="62"/>
      <c r="E237" s="8"/>
      <c r="F237" s="60"/>
      <c r="G237" s="61" t="s">
        <v>80</v>
      </c>
      <c r="H237" s="34"/>
      <c r="I237" s="62"/>
    </row>
    <row r="238" spans="1:9">
      <c r="A238" s="58"/>
      <c r="B238" s="58" t="s">
        <v>81</v>
      </c>
      <c r="C238" s="63">
        <v>2.179173966134675</v>
      </c>
      <c r="D238" s="63"/>
      <c r="E238" s="8"/>
      <c r="F238" s="58"/>
      <c r="G238" s="58" t="s">
        <v>81</v>
      </c>
      <c r="H238" s="63">
        <v>2.4280727167465637</v>
      </c>
      <c r="I238" s="63"/>
    </row>
    <row r="239" spans="1:9" ht="16.5" thickBot="1">
      <c r="A239" s="64"/>
      <c r="B239" s="61" t="s">
        <v>82</v>
      </c>
      <c r="C239" s="65"/>
      <c r="D239" s="66"/>
      <c r="E239" s="8"/>
      <c r="F239" s="64"/>
      <c r="G239" s="61" t="s">
        <v>82</v>
      </c>
      <c r="H239" s="65"/>
      <c r="I239" s="66"/>
    </row>
    <row r="240" spans="1:9">
      <c r="A240" s="64"/>
      <c r="B240" s="64" t="s">
        <v>83</v>
      </c>
      <c r="C240" s="67"/>
      <c r="D240" s="58"/>
      <c r="E240" s="22"/>
      <c r="F240" s="64"/>
      <c r="G240" s="64" t="s">
        <v>83</v>
      </c>
      <c r="H240" s="67"/>
      <c r="I240" s="58"/>
    </row>
    <row r="241" spans="1:9" ht="16.5" thickBot="1">
      <c r="A241" s="64"/>
      <c r="B241" s="64" t="s">
        <v>84</v>
      </c>
      <c r="C241" s="68">
        <v>2.2727175460661631</v>
      </c>
      <c r="D241" s="64"/>
      <c r="E241" s="22"/>
      <c r="F241" s="64"/>
      <c r="G241" s="64" t="s">
        <v>84</v>
      </c>
      <c r="H241" s="68">
        <v>2.4918566950412862</v>
      </c>
      <c r="I241" s="64"/>
    </row>
    <row r="242" spans="1:9">
      <c r="A242" s="64"/>
      <c r="B242" s="58" t="s">
        <v>85</v>
      </c>
      <c r="C242" s="69"/>
      <c r="D242" s="58"/>
      <c r="E242" s="22"/>
      <c r="F242" s="64"/>
      <c r="G242" s="58" t="s">
        <v>85</v>
      </c>
      <c r="H242" s="69"/>
      <c r="I242" s="58"/>
    </row>
    <row r="243" spans="1:9">
      <c r="A243" s="64"/>
      <c r="B243" s="64" t="s">
        <v>86</v>
      </c>
      <c r="C243" s="68">
        <v>1.5480868630920943</v>
      </c>
      <c r="D243" s="64"/>
      <c r="F243" s="64"/>
      <c r="G243" s="64" t="s">
        <v>86</v>
      </c>
      <c r="H243" s="68">
        <v>1.8321101566084323</v>
      </c>
      <c r="I243" s="64"/>
    </row>
    <row r="244" spans="1:9" ht="16.5" thickBot="1">
      <c r="A244" s="61"/>
      <c r="B244" s="61" t="s">
        <v>87</v>
      </c>
      <c r="C244" s="70"/>
      <c r="D244" s="61"/>
      <c r="F244" s="61"/>
      <c r="G244" s="61" t="s">
        <v>87</v>
      </c>
      <c r="H244" s="70"/>
      <c r="I244" s="61"/>
    </row>
    <row r="245" spans="1:9" ht="16.5" thickBot="1">
      <c r="A245" s="71"/>
      <c r="B245" s="41" t="s">
        <v>50</v>
      </c>
      <c r="C245" s="72">
        <v>1.3554999999999999</v>
      </c>
      <c r="D245" s="73"/>
      <c r="F245" s="71"/>
      <c r="G245" s="41" t="s">
        <v>50</v>
      </c>
      <c r="H245" s="72">
        <v>1.2768999999999999</v>
      </c>
      <c r="I245" s="73"/>
    </row>
    <row r="246" spans="1:9">
      <c r="A246" s="74"/>
      <c r="B246" s="75" t="s">
        <v>52</v>
      </c>
      <c r="C246" s="163">
        <v>3.93</v>
      </c>
      <c r="D246" s="76"/>
      <c r="F246" s="74"/>
      <c r="G246" s="75" t="s">
        <v>52</v>
      </c>
      <c r="H246" s="163">
        <v>3.95</v>
      </c>
      <c r="I246" s="76"/>
    </row>
    <row r="247" spans="1:9" ht="16.5" thickBot="1">
      <c r="A247" s="74"/>
      <c r="B247" s="75" t="s">
        <v>88</v>
      </c>
      <c r="C247" s="162"/>
      <c r="D247" s="77"/>
      <c r="F247" s="74"/>
      <c r="G247" s="75" t="s">
        <v>88</v>
      </c>
      <c r="H247" s="162"/>
      <c r="I247" s="77"/>
    </row>
    <row r="248" spans="1:9">
      <c r="A248" s="58"/>
      <c r="B248" s="78" t="s">
        <v>52</v>
      </c>
      <c r="C248" s="163">
        <v>2.9538703110955518</v>
      </c>
      <c r="D248" s="63"/>
      <c r="F248" s="58"/>
      <c r="G248" s="78" t="s">
        <v>52</v>
      </c>
      <c r="H248" s="163">
        <v>3.1004060520136871</v>
      </c>
      <c r="I248" s="63"/>
    </row>
    <row r="249" spans="1:9" ht="16.5" thickBot="1">
      <c r="A249" s="64"/>
      <c r="B249" s="79" t="s">
        <v>89</v>
      </c>
      <c r="C249" s="162"/>
      <c r="D249" s="66"/>
      <c r="F249" s="64"/>
      <c r="G249" s="79" t="s">
        <v>89</v>
      </c>
      <c r="H249" s="162"/>
      <c r="I249" s="66"/>
    </row>
    <row r="250" spans="1:9">
      <c r="A250" s="75"/>
      <c r="B250" s="75" t="s">
        <v>90</v>
      </c>
      <c r="C250" s="163">
        <v>3.0806686336926838</v>
      </c>
      <c r="D250" s="58"/>
      <c r="F250" s="75"/>
      <c r="G250" s="75" t="s">
        <v>90</v>
      </c>
      <c r="H250" s="163">
        <v>3.1818518138982181</v>
      </c>
      <c r="I250" s="58"/>
    </row>
    <row r="251" spans="1:9" ht="16.5" thickBot="1">
      <c r="A251" s="75"/>
      <c r="B251" s="75" t="s">
        <v>91</v>
      </c>
      <c r="C251" s="162"/>
      <c r="D251" s="64"/>
      <c r="F251" s="75"/>
      <c r="G251" s="75" t="s">
        <v>91</v>
      </c>
      <c r="H251" s="162"/>
      <c r="I251" s="64"/>
    </row>
    <row r="252" spans="1:9">
      <c r="A252" s="64"/>
      <c r="B252" s="78" t="s">
        <v>92</v>
      </c>
      <c r="C252" s="163">
        <v>2.0984317429213339</v>
      </c>
      <c r="D252" s="58"/>
      <c r="F252" s="64"/>
      <c r="G252" s="78" t="s">
        <v>92</v>
      </c>
      <c r="H252" s="163">
        <v>2.3394214589733071</v>
      </c>
      <c r="I252" s="58"/>
    </row>
    <row r="253" spans="1:9">
      <c r="A253" s="64"/>
      <c r="B253" s="75" t="s">
        <v>93</v>
      </c>
      <c r="C253" s="156"/>
      <c r="D253" s="64"/>
      <c r="F253" s="64"/>
      <c r="G253" s="75" t="s">
        <v>93</v>
      </c>
      <c r="H253" s="156"/>
      <c r="I253" s="64"/>
    </row>
    <row r="254" spans="1:9" ht="16.5" thickBot="1">
      <c r="A254" s="61"/>
      <c r="B254" s="79" t="s">
        <v>87</v>
      </c>
      <c r="C254" s="162"/>
      <c r="D254" s="61"/>
      <c r="F254" s="61"/>
      <c r="G254" s="79" t="s">
        <v>87</v>
      </c>
      <c r="H254" s="162"/>
      <c r="I254" s="61"/>
    </row>
    <row r="256" spans="1:9">
      <c r="B256" s="1" t="s">
        <v>271</v>
      </c>
      <c r="G256" s="1" t="s">
        <v>271</v>
      </c>
    </row>
  </sheetData>
  <mergeCells count="64">
    <mergeCell ref="C250:C251"/>
    <mergeCell ref="H250:H251"/>
    <mergeCell ref="C252:C254"/>
    <mergeCell ref="H252:H254"/>
    <mergeCell ref="H214:H216"/>
    <mergeCell ref="I214:I216"/>
    <mergeCell ref="C246:C247"/>
    <mergeCell ref="H246:H247"/>
    <mergeCell ref="C248:C249"/>
    <mergeCell ref="H248:H249"/>
    <mergeCell ref="G214:G216"/>
    <mergeCell ref="A214:A216"/>
    <mergeCell ref="B214:B216"/>
    <mergeCell ref="C214:C216"/>
    <mergeCell ref="D214:D216"/>
    <mergeCell ref="F214:F216"/>
    <mergeCell ref="H164:H166"/>
    <mergeCell ref="I164:I166"/>
    <mergeCell ref="C191:C192"/>
    <mergeCell ref="H191:H192"/>
    <mergeCell ref="C193:C195"/>
    <mergeCell ref="H193:H195"/>
    <mergeCell ref="G164:G166"/>
    <mergeCell ref="A164:A166"/>
    <mergeCell ref="B164:B166"/>
    <mergeCell ref="C164:C166"/>
    <mergeCell ref="D164:D166"/>
    <mergeCell ref="F164:F166"/>
    <mergeCell ref="H113:H115"/>
    <mergeCell ref="I113:I115"/>
    <mergeCell ref="C140:C141"/>
    <mergeCell ref="H140:H141"/>
    <mergeCell ref="C142:C144"/>
    <mergeCell ref="H142:H144"/>
    <mergeCell ref="G113:G115"/>
    <mergeCell ref="A113:A115"/>
    <mergeCell ref="B113:B115"/>
    <mergeCell ref="C113:C115"/>
    <mergeCell ref="D113:D115"/>
    <mergeCell ref="F113:F115"/>
    <mergeCell ref="H64:H66"/>
    <mergeCell ref="I64:I66"/>
    <mergeCell ref="C91:C92"/>
    <mergeCell ref="H91:H92"/>
    <mergeCell ref="C93:C95"/>
    <mergeCell ref="H93:H95"/>
    <mergeCell ref="G64:G66"/>
    <mergeCell ref="A64:A66"/>
    <mergeCell ref="B64:B66"/>
    <mergeCell ref="C64:C66"/>
    <mergeCell ref="D64:D66"/>
    <mergeCell ref="F64:F66"/>
    <mergeCell ref="H9:H11"/>
    <mergeCell ref="I9:I11"/>
    <mergeCell ref="C36:C37"/>
    <mergeCell ref="H36:H37"/>
    <mergeCell ref="C38:C40"/>
    <mergeCell ref="H38:H40"/>
    <mergeCell ref="G9:G11"/>
    <mergeCell ref="A9:A11"/>
    <mergeCell ref="B9:B11"/>
    <mergeCell ref="C9:C11"/>
    <mergeCell ref="D9:D11"/>
    <mergeCell ref="F9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57"/>
  <sheetViews>
    <sheetView topLeftCell="A205" workbookViewId="0">
      <selection activeCell="B257" sqref="B257"/>
    </sheetView>
  </sheetViews>
  <sheetFormatPr defaultRowHeight="12.75"/>
  <cols>
    <col min="1" max="1" width="3.42578125" style="80" customWidth="1"/>
    <col min="2" max="2" width="54" style="80" customWidth="1"/>
    <col min="3" max="3" width="12.42578125" style="80" customWidth="1"/>
    <col min="4" max="4" width="22.28515625" style="80" customWidth="1"/>
    <col min="5" max="5" width="2.140625" style="80" customWidth="1"/>
    <col min="6" max="6" width="3" style="80" customWidth="1"/>
    <col min="7" max="7" width="53.7109375" style="80" customWidth="1"/>
    <col min="8" max="8" width="13.140625" style="80" customWidth="1"/>
    <col min="9" max="9" width="21.85546875" style="80" customWidth="1"/>
    <col min="10" max="256" width="9.140625" style="80"/>
    <col min="257" max="257" width="3.42578125" style="80" customWidth="1"/>
    <col min="258" max="258" width="54" style="80" customWidth="1"/>
    <col min="259" max="259" width="12.42578125" style="80" customWidth="1"/>
    <col min="260" max="260" width="22.28515625" style="80" customWidth="1"/>
    <col min="261" max="261" width="2.140625" style="80" customWidth="1"/>
    <col min="262" max="262" width="3" style="80" customWidth="1"/>
    <col min="263" max="263" width="53.7109375" style="80" customWidth="1"/>
    <col min="264" max="264" width="13.140625" style="80" customWidth="1"/>
    <col min="265" max="265" width="21.85546875" style="80" customWidth="1"/>
    <col min="266" max="512" width="9.140625" style="80"/>
    <col min="513" max="513" width="3.42578125" style="80" customWidth="1"/>
    <col min="514" max="514" width="54" style="80" customWidth="1"/>
    <col min="515" max="515" width="12.42578125" style="80" customWidth="1"/>
    <col min="516" max="516" width="22.28515625" style="80" customWidth="1"/>
    <col min="517" max="517" width="2.140625" style="80" customWidth="1"/>
    <col min="518" max="518" width="3" style="80" customWidth="1"/>
    <col min="519" max="519" width="53.7109375" style="80" customWidth="1"/>
    <col min="520" max="520" width="13.140625" style="80" customWidth="1"/>
    <col min="521" max="521" width="21.85546875" style="80" customWidth="1"/>
    <col min="522" max="768" width="9.140625" style="80"/>
    <col min="769" max="769" width="3.42578125" style="80" customWidth="1"/>
    <col min="770" max="770" width="54" style="80" customWidth="1"/>
    <col min="771" max="771" width="12.42578125" style="80" customWidth="1"/>
    <col min="772" max="772" width="22.28515625" style="80" customWidth="1"/>
    <col min="773" max="773" width="2.140625" style="80" customWidth="1"/>
    <col min="774" max="774" width="3" style="80" customWidth="1"/>
    <col min="775" max="775" width="53.7109375" style="80" customWidth="1"/>
    <col min="776" max="776" width="13.140625" style="80" customWidth="1"/>
    <col min="777" max="777" width="21.85546875" style="80" customWidth="1"/>
    <col min="778" max="1024" width="9.140625" style="80"/>
    <col min="1025" max="1025" width="3.42578125" style="80" customWidth="1"/>
    <col min="1026" max="1026" width="54" style="80" customWidth="1"/>
    <col min="1027" max="1027" width="12.42578125" style="80" customWidth="1"/>
    <col min="1028" max="1028" width="22.28515625" style="80" customWidth="1"/>
    <col min="1029" max="1029" width="2.140625" style="80" customWidth="1"/>
    <col min="1030" max="1030" width="3" style="80" customWidth="1"/>
    <col min="1031" max="1031" width="53.7109375" style="80" customWidth="1"/>
    <col min="1032" max="1032" width="13.140625" style="80" customWidth="1"/>
    <col min="1033" max="1033" width="21.85546875" style="80" customWidth="1"/>
    <col min="1034" max="1280" width="9.140625" style="80"/>
    <col min="1281" max="1281" width="3.42578125" style="80" customWidth="1"/>
    <col min="1282" max="1282" width="54" style="80" customWidth="1"/>
    <col min="1283" max="1283" width="12.42578125" style="80" customWidth="1"/>
    <col min="1284" max="1284" width="22.28515625" style="80" customWidth="1"/>
    <col min="1285" max="1285" width="2.140625" style="80" customWidth="1"/>
    <col min="1286" max="1286" width="3" style="80" customWidth="1"/>
    <col min="1287" max="1287" width="53.7109375" style="80" customWidth="1"/>
    <col min="1288" max="1288" width="13.140625" style="80" customWidth="1"/>
    <col min="1289" max="1289" width="21.85546875" style="80" customWidth="1"/>
    <col min="1290" max="1536" width="9.140625" style="80"/>
    <col min="1537" max="1537" width="3.42578125" style="80" customWidth="1"/>
    <col min="1538" max="1538" width="54" style="80" customWidth="1"/>
    <col min="1539" max="1539" width="12.42578125" style="80" customWidth="1"/>
    <col min="1540" max="1540" width="22.28515625" style="80" customWidth="1"/>
    <col min="1541" max="1541" width="2.140625" style="80" customWidth="1"/>
    <col min="1542" max="1542" width="3" style="80" customWidth="1"/>
    <col min="1543" max="1543" width="53.7109375" style="80" customWidth="1"/>
    <col min="1544" max="1544" width="13.140625" style="80" customWidth="1"/>
    <col min="1545" max="1545" width="21.85546875" style="80" customWidth="1"/>
    <col min="1546" max="1792" width="9.140625" style="80"/>
    <col min="1793" max="1793" width="3.42578125" style="80" customWidth="1"/>
    <col min="1794" max="1794" width="54" style="80" customWidth="1"/>
    <col min="1795" max="1795" width="12.42578125" style="80" customWidth="1"/>
    <col min="1796" max="1796" width="22.28515625" style="80" customWidth="1"/>
    <col min="1797" max="1797" width="2.140625" style="80" customWidth="1"/>
    <col min="1798" max="1798" width="3" style="80" customWidth="1"/>
    <col min="1799" max="1799" width="53.7109375" style="80" customWidth="1"/>
    <col min="1800" max="1800" width="13.140625" style="80" customWidth="1"/>
    <col min="1801" max="1801" width="21.85546875" style="80" customWidth="1"/>
    <col min="1802" max="2048" width="9.140625" style="80"/>
    <col min="2049" max="2049" width="3.42578125" style="80" customWidth="1"/>
    <col min="2050" max="2050" width="54" style="80" customWidth="1"/>
    <col min="2051" max="2051" width="12.42578125" style="80" customWidth="1"/>
    <col min="2052" max="2052" width="22.28515625" style="80" customWidth="1"/>
    <col min="2053" max="2053" width="2.140625" style="80" customWidth="1"/>
    <col min="2054" max="2054" width="3" style="80" customWidth="1"/>
    <col min="2055" max="2055" width="53.7109375" style="80" customWidth="1"/>
    <col min="2056" max="2056" width="13.140625" style="80" customWidth="1"/>
    <col min="2057" max="2057" width="21.85546875" style="80" customWidth="1"/>
    <col min="2058" max="2304" width="9.140625" style="80"/>
    <col min="2305" max="2305" width="3.42578125" style="80" customWidth="1"/>
    <col min="2306" max="2306" width="54" style="80" customWidth="1"/>
    <col min="2307" max="2307" width="12.42578125" style="80" customWidth="1"/>
    <col min="2308" max="2308" width="22.28515625" style="80" customWidth="1"/>
    <col min="2309" max="2309" width="2.140625" style="80" customWidth="1"/>
    <col min="2310" max="2310" width="3" style="80" customWidth="1"/>
    <col min="2311" max="2311" width="53.7109375" style="80" customWidth="1"/>
    <col min="2312" max="2312" width="13.140625" style="80" customWidth="1"/>
    <col min="2313" max="2313" width="21.85546875" style="80" customWidth="1"/>
    <col min="2314" max="2560" width="9.140625" style="80"/>
    <col min="2561" max="2561" width="3.42578125" style="80" customWidth="1"/>
    <col min="2562" max="2562" width="54" style="80" customWidth="1"/>
    <col min="2563" max="2563" width="12.42578125" style="80" customWidth="1"/>
    <col min="2564" max="2564" width="22.28515625" style="80" customWidth="1"/>
    <col min="2565" max="2565" width="2.140625" style="80" customWidth="1"/>
    <col min="2566" max="2566" width="3" style="80" customWidth="1"/>
    <col min="2567" max="2567" width="53.7109375" style="80" customWidth="1"/>
    <col min="2568" max="2568" width="13.140625" style="80" customWidth="1"/>
    <col min="2569" max="2569" width="21.85546875" style="80" customWidth="1"/>
    <col min="2570" max="2816" width="9.140625" style="80"/>
    <col min="2817" max="2817" width="3.42578125" style="80" customWidth="1"/>
    <col min="2818" max="2818" width="54" style="80" customWidth="1"/>
    <col min="2819" max="2819" width="12.42578125" style="80" customWidth="1"/>
    <col min="2820" max="2820" width="22.28515625" style="80" customWidth="1"/>
    <col min="2821" max="2821" width="2.140625" style="80" customWidth="1"/>
    <col min="2822" max="2822" width="3" style="80" customWidth="1"/>
    <col min="2823" max="2823" width="53.7109375" style="80" customWidth="1"/>
    <col min="2824" max="2824" width="13.140625" style="80" customWidth="1"/>
    <col min="2825" max="2825" width="21.85546875" style="80" customWidth="1"/>
    <col min="2826" max="3072" width="9.140625" style="80"/>
    <col min="3073" max="3073" width="3.42578125" style="80" customWidth="1"/>
    <col min="3074" max="3074" width="54" style="80" customWidth="1"/>
    <col min="3075" max="3075" width="12.42578125" style="80" customWidth="1"/>
    <col min="3076" max="3076" width="22.28515625" style="80" customWidth="1"/>
    <col min="3077" max="3077" width="2.140625" style="80" customWidth="1"/>
    <col min="3078" max="3078" width="3" style="80" customWidth="1"/>
    <col min="3079" max="3079" width="53.7109375" style="80" customWidth="1"/>
    <col min="3080" max="3080" width="13.140625" style="80" customWidth="1"/>
    <col min="3081" max="3081" width="21.85546875" style="80" customWidth="1"/>
    <col min="3082" max="3328" width="9.140625" style="80"/>
    <col min="3329" max="3329" width="3.42578125" style="80" customWidth="1"/>
    <col min="3330" max="3330" width="54" style="80" customWidth="1"/>
    <col min="3331" max="3331" width="12.42578125" style="80" customWidth="1"/>
    <col min="3332" max="3332" width="22.28515625" style="80" customWidth="1"/>
    <col min="3333" max="3333" width="2.140625" style="80" customWidth="1"/>
    <col min="3334" max="3334" width="3" style="80" customWidth="1"/>
    <col min="3335" max="3335" width="53.7109375" style="80" customWidth="1"/>
    <col min="3336" max="3336" width="13.140625" style="80" customWidth="1"/>
    <col min="3337" max="3337" width="21.85546875" style="80" customWidth="1"/>
    <col min="3338" max="3584" width="9.140625" style="80"/>
    <col min="3585" max="3585" width="3.42578125" style="80" customWidth="1"/>
    <col min="3586" max="3586" width="54" style="80" customWidth="1"/>
    <col min="3587" max="3587" width="12.42578125" style="80" customWidth="1"/>
    <col min="3588" max="3588" width="22.28515625" style="80" customWidth="1"/>
    <col min="3589" max="3589" width="2.140625" style="80" customWidth="1"/>
    <col min="3590" max="3590" width="3" style="80" customWidth="1"/>
    <col min="3591" max="3591" width="53.7109375" style="80" customWidth="1"/>
    <col min="3592" max="3592" width="13.140625" style="80" customWidth="1"/>
    <col min="3593" max="3593" width="21.85546875" style="80" customWidth="1"/>
    <col min="3594" max="3840" width="9.140625" style="80"/>
    <col min="3841" max="3841" width="3.42578125" style="80" customWidth="1"/>
    <col min="3842" max="3842" width="54" style="80" customWidth="1"/>
    <col min="3843" max="3843" width="12.42578125" style="80" customWidth="1"/>
    <col min="3844" max="3844" width="22.28515625" style="80" customWidth="1"/>
    <col min="3845" max="3845" width="2.140625" style="80" customWidth="1"/>
    <col min="3846" max="3846" width="3" style="80" customWidth="1"/>
    <col min="3847" max="3847" width="53.7109375" style="80" customWidth="1"/>
    <col min="3848" max="3848" width="13.140625" style="80" customWidth="1"/>
    <col min="3849" max="3849" width="21.85546875" style="80" customWidth="1"/>
    <col min="3850" max="4096" width="9.140625" style="80"/>
    <col min="4097" max="4097" width="3.42578125" style="80" customWidth="1"/>
    <col min="4098" max="4098" width="54" style="80" customWidth="1"/>
    <col min="4099" max="4099" width="12.42578125" style="80" customWidth="1"/>
    <col min="4100" max="4100" width="22.28515625" style="80" customWidth="1"/>
    <col min="4101" max="4101" width="2.140625" style="80" customWidth="1"/>
    <col min="4102" max="4102" width="3" style="80" customWidth="1"/>
    <col min="4103" max="4103" width="53.7109375" style="80" customWidth="1"/>
    <col min="4104" max="4104" width="13.140625" style="80" customWidth="1"/>
    <col min="4105" max="4105" width="21.85546875" style="80" customWidth="1"/>
    <col min="4106" max="4352" width="9.140625" style="80"/>
    <col min="4353" max="4353" width="3.42578125" style="80" customWidth="1"/>
    <col min="4354" max="4354" width="54" style="80" customWidth="1"/>
    <col min="4355" max="4355" width="12.42578125" style="80" customWidth="1"/>
    <col min="4356" max="4356" width="22.28515625" style="80" customWidth="1"/>
    <col min="4357" max="4357" width="2.140625" style="80" customWidth="1"/>
    <col min="4358" max="4358" width="3" style="80" customWidth="1"/>
    <col min="4359" max="4359" width="53.7109375" style="80" customWidth="1"/>
    <col min="4360" max="4360" width="13.140625" style="80" customWidth="1"/>
    <col min="4361" max="4361" width="21.85546875" style="80" customWidth="1"/>
    <col min="4362" max="4608" width="9.140625" style="80"/>
    <col min="4609" max="4609" width="3.42578125" style="80" customWidth="1"/>
    <col min="4610" max="4610" width="54" style="80" customWidth="1"/>
    <col min="4611" max="4611" width="12.42578125" style="80" customWidth="1"/>
    <col min="4612" max="4612" width="22.28515625" style="80" customWidth="1"/>
    <col min="4613" max="4613" width="2.140625" style="80" customWidth="1"/>
    <col min="4614" max="4614" width="3" style="80" customWidth="1"/>
    <col min="4615" max="4615" width="53.7109375" style="80" customWidth="1"/>
    <col min="4616" max="4616" width="13.140625" style="80" customWidth="1"/>
    <col min="4617" max="4617" width="21.85546875" style="80" customWidth="1"/>
    <col min="4618" max="4864" width="9.140625" style="80"/>
    <col min="4865" max="4865" width="3.42578125" style="80" customWidth="1"/>
    <col min="4866" max="4866" width="54" style="80" customWidth="1"/>
    <col min="4867" max="4867" width="12.42578125" style="80" customWidth="1"/>
    <col min="4868" max="4868" width="22.28515625" style="80" customWidth="1"/>
    <col min="4869" max="4869" width="2.140625" style="80" customWidth="1"/>
    <col min="4870" max="4870" width="3" style="80" customWidth="1"/>
    <col min="4871" max="4871" width="53.7109375" style="80" customWidth="1"/>
    <col min="4872" max="4872" width="13.140625" style="80" customWidth="1"/>
    <col min="4873" max="4873" width="21.85546875" style="80" customWidth="1"/>
    <col min="4874" max="5120" width="9.140625" style="80"/>
    <col min="5121" max="5121" width="3.42578125" style="80" customWidth="1"/>
    <col min="5122" max="5122" width="54" style="80" customWidth="1"/>
    <col min="5123" max="5123" width="12.42578125" style="80" customWidth="1"/>
    <col min="5124" max="5124" width="22.28515625" style="80" customWidth="1"/>
    <col min="5125" max="5125" width="2.140625" style="80" customWidth="1"/>
    <col min="5126" max="5126" width="3" style="80" customWidth="1"/>
    <col min="5127" max="5127" width="53.7109375" style="80" customWidth="1"/>
    <col min="5128" max="5128" width="13.140625" style="80" customWidth="1"/>
    <col min="5129" max="5129" width="21.85546875" style="80" customWidth="1"/>
    <col min="5130" max="5376" width="9.140625" style="80"/>
    <col min="5377" max="5377" width="3.42578125" style="80" customWidth="1"/>
    <col min="5378" max="5378" width="54" style="80" customWidth="1"/>
    <col min="5379" max="5379" width="12.42578125" style="80" customWidth="1"/>
    <col min="5380" max="5380" width="22.28515625" style="80" customWidth="1"/>
    <col min="5381" max="5381" width="2.140625" style="80" customWidth="1"/>
    <col min="5382" max="5382" width="3" style="80" customWidth="1"/>
    <col min="5383" max="5383" width="53.7109375" style="80" customWidth="1"/>
    <col min="5384" max="5384" width="13.140625" style="80" customWidth="1"/>
    <col min="5385" max="5385" width="21.85546875" style="80" customWidth="1"/>
    <col min="5386" max="5632" width="9.140625" style="80"/>
    <col min="5633" max="5633" width="3.42578125" style="80" customWidth="1"/>
    <col min="5634" max="5634" width="54" style="80" customWidth="1"/>
    <col min="5635" max="5635" width="12.42578125" style="80" customWidth="1"/>
    <col min="5636" max="5636" width="22.28515625" style="80" customWidth="1"/>
    <col min="5637" max="5637" width="2.140625" style="80" customWidth="1"/>
    <col min="5638" max="5638" width="3" style="80" customWidth="1"/>
    <col min="5639" max="5639" width="53.7109375" style="80" customWidth="1"/>
    <col min="5640" max="5640" width="13.140625" style="80" customWidth="1"/>
    <col min="5641" max="5641" width="21.85546875" style="80" customWidth="1"/>
    <col min="5642" max="5888" width="9.140625" style="80"/>
    <col min="5889" max="5889" width="3.42578125" style="80" customWidth="1"/>
    <col min="5890" max="5890" width="54" style="80" customWidth="1"/>
    <col min="5891" max="5891" width="12.42578125" style="80" customWidth="1"/>
    <col min="5892" max="5892" width="22.28515625" style="80" customWidth="1"/>
    <col min="5893" max="5893" width="2.140625" style="80" customWidth="1"/>
    <col min="5894" max="5894" width="3" style="80" customWidth="1"/>
    <col min="5895" max="5895" width="53.7109375" style="80" customWidth="1"/>
    <col min="5896" max="5896" width="13.140625" style="80" customWidth="1"/>
    <col min="5897" max="5897" width="21.85546875" style="80" customWidth="1"/>
    <col min="5898" max="6144" width="9.140625" style="80"/>
    <col min="6145" max="6145" width="3.42578125" style="80" customWidth="1"/>
    <col min="6146" max="6146" width="54" style="80" customWidth="1"/>
    <col min="6147" max="6147" width="12.42578125" style="80" customWidth="1"/>
    <col min="6148" max="6148" width="22.28515625" style="80" customWidth="1"/>
    <col min="6149" max="6149" width="2.140625" style="80" customWidth="1"/>
    <col min="6150" max="6150" width="3" style="80" customWidth="1"/>
    <col min="6151" max="6151" width="53.7109375" style="80" customWidth="1"/>
    <col min="6152" max="6152" width="13.140625" style="80" customWidth="1"/>
    <col min="6153" max="6153" width="21.85546875" style="80" customWidth="1"/>
    <col min="6154" max="6400" width="9.140625" style="80"/>
    <col min="6401" max="6401" width="3.42578125" style="80" customWidth="1"/>
    <col min="6402" max="6402" width="54" style="80" customWidth="1"/>
    <col min="6403" max="6403" width="12.42578125" style="80" customWidth="1"/>
    <col min="6404" max="6404" width="22.28515625" style="80" customWidth="1"/>
    <col min="6405" max="6405" width="2.140625" style="80" customWidth="1"/>
    <col min="6406" max="6406" width="3" style="80" customWidth="1"/>
    <col min="6407" max="6407" width="53.7109375" style="80" customWidth="1"/>
    <col min="6408" max="6408" width="13.140625" style="80" customWidth="1"/>
    <col min="6409" max="6409" width="21.85546875" style="80" customWidth="1"/>
    <col min="6410" max="6656" width="9.140625" style="80"/>
    <col min="6657" max="6657" width="3.42578125" style="80" customWidth="1"/>
    <col min="6658" max="6658" width="54" style="80" customWidth="1"/>
    <col min="6659" max="6659" width="12.42578125" style="80" customWidth="1"/>
    <col min="6660" max="6660" width="22.28515625" style="80" customWidth="1"/>
    <col min="6661" max="6661" width="2.140625" style="80" customWidth="1"/>
    <col min="6662" max="6662" width="3" style="80" customWidth="1"/>
    <col min="6663" max="6663" width="53.7109375" style="80" customWidth="1"/>
    <col min="6664" max="6664" width="13.140625" style="80" customWidth="1"/>
    <col min="6665" max="6665" width="21.85546875" style="80" customWidth="1"/>
    <col min="6666" max="6912" width="9.140625" style="80"/>
    <col min="6913" max="6913" width="3.42578125" style="80" customWidth="1"/>
    <col min="6914" max="6914" width="54" style="80" customWidth="1"/>
    <col min="6915" max="6915" width="12.42578125" style="80" customWidth="1"/>
    <col min="6916" max="6916" width="22.28515625" style="80" customWidth="1"/>
    <col min="6917" max="6917" width="2.140625" style="80" customWidth="1"/>
    <col min="6918" max="6918" width="3" style="80" customWidth="1"/>
    <col min="6919" max="6919" width="53.7109375" style="80" customWidth="1"/>
    <col min="6920" max="6920" width="13.140625" style="80" customWidth="1"/>
    <col min="6921" max="6921" width="21.85546875" style="80" customWidth="1"/>
    <col min="6922" max="7168" width="9.140625" style="80"/>
    <col min="7169" max="7169" width="3.42578125" style="80" customWidth="1"/>
    <col min="7170" max="7170" width="54" style="80" customWidth="1"/>
    <col min="7171" max="7171" width="12.42578125" style="80" customWidth="1"/>
    <col min="7172" max="7172" width="22.28515625" style="80" customWidth="1"/>
    <col min="7173" max="7173" width="2.140625" style="80" customWidth="1"/>
    <col min="7174" max="7174" width="3" style="80" customWidth="1"/>
    <col min="7175" max="7175" width="53.7109375" style="80" customWidth="1"/>
    <col min="7176" max="7176" width="13.140625" style="80" customWidth="1"/>
    <col min="7177" max="7177" width="21.85546875" style="80" customWidth="1"/>
    <col min="7178" max="7424" width="9.140625" style="80"/>
    <col min="7425" max="7425" width="3.42578125" style="80" customWidth="1"/>
    <col min="7426" max="7426" width="54" style="80" customWidth="1"/>
    <col min="7427" max="7427" width="12.42578125" style="80" customWidth="1"/>
    <col min="7428" max="7428" width="22.28515625" style="80" customWidth="1"/>
    <col min="7429" max="7429" width="2.140625" style="80" customWidth="1"/>
    <col min="7430" max="7430" width="3" style="80" customWidth="1"/>
    <col min="7431" max="7431" width="53.7109375" style="80" customWidth="1"/>
    <col min="7432" max="7432" width="13.140625" style="80" customWidth="1"/>
    <col min="7433" max="7433" width="21.85546875" style="80" customWidth="1"/>
    <col min="7434" max="7680" width="9.140625" style="80"/>
    <col min="7681" max="7681" width="3.42578125" style="80" customWidth="1"/>
    <col min="7682" max="7682" width="54" style="80" customWidth="1"/>
    <col min="7683" max="7683" width="12.42578125" style="80" customWidth="1"/>
    <col min="7684" max="7684" width="22.28515625" style="80" customWidth="1"/>
    <col min="7685" max="7685" width="2.140625" style="80" customWidth="1"/>
    <col min="7686" max="7686" width="3" style="80" customWidth="1"/>
    <col min="7687" max="7687" width="53.7109375" style="80" customWidth="1"/>
    <col min="7688" max="7688" width="13.140625" style="80" customWidth="1"/>
    <col min="7689" max="7689" width="21.85546875" style="80" customWidth="1"/>
    <col min="7690" max="7936" width="9.140625" style="80"/>
    <col min="7937" max="7937" width="3.42578125" style="80" customWidth="1"/>
    <col min="7938" max="7938" width="54" style="80" customWidth="1"/>
    <col min="7939" max="7939" width="12.42578125" style="80" customWidth="1"/>
    <col min="7940" max="7940" width="22.28515625" style="80" customWidth="1"/>
    <col min="7941" max="7941" width="2.140625" style="80" customWidth="1"/>
    <col min="7942" max="7942" width="3" style="80" customWidth="1"/>
    <col min="7943" max="7943" width="53.7109375" style="80" customWidth="1"/>
    <col min="7944" max="7944" width="13.140625" style="80" customWidth="1"/>
    <col min="7945" max="7945" width="21.85546875" style="80" customWidth="1"/>
    <col min="7946" max="8192" width="9.140625" style="80"/>
    <col min="8193" max="8193" width="3.42578125" style="80" customWidth="1"/>
    <col min="8194" max="8194" width="54" style="80" customWidth="1"/>
    <col min="8195" max="8195" width="12.42578125" style="80" customWidth="1"/>
    <col min="8196" max="8196" width="22.28515625" style="80" customWidth="1"/>
    <col min="8197" max="8197" width="2.140625" style="80" customWidth="1"/>
    <col min="8198" max="8198" width="3" style="80" customWidth="1"/>
    <col min="8199" max="8199" width="53.7109375" style="80" customWidth="1"/>
    <col min="8200" max="8200" width="13.140625" style="80" customWidth="1"/>
    <col min="8201" max="8201" width="21.85546875" style="80" customWidth="1"/>
    <col min="8202" max="8448" width="9.140625" style="80"/>
    <col min="8449" max="8449" width="3.42578125" style="80" customWidth="1"/>
    <col min="8450" max="8450" width="54" style="80" customWidth="1"/>
    <col min="8451" max="8451" width="12.42578125" style="80" customWidth="1"/>
    <col min="8452" max="8452" width="22.28515625" style="80" customWidth="1"/>
    <col min="8453" max="8453" width="2.140625" style="80" customWidth="1"/>
    <col min="8454" max="8454" width="3" style="80" customWidth="1"/>
    <col min="8455" max="8455" width="53.7109375" style="80" customWidth="1"/>
    <col min="8456" max="8456" width="13.140625" style="80" customWidth="1"/>
    <col min="8457" max="8457" width="21.85546875" style="80" customWidth="1"/>
    <col min="8458" max="8704" width="9.140625" style="80"/>
    <col min="8705" max="8705" width="3.42578125" style="80" customWidth="1"/>
    <col min="8706" max="8706" width="54" style="80" customWidth="1"/>
    <col min="8707" max="8707" width="12.42578125" style="80" customWidth="1"/>
    <col min="8708" max="8708" width="22.28515625" style="80" customWidth="1"/>
    <col min="8709" max="8709" width="2.140625" style="80" customWidth="1"/>
    <col min="8710" max="8710" width="3" style="80" customWidth="1"/>
    <col min="8711" max="8711" width="53.7109375" style="80" customWidth="1"/>
    <col min="8712" max="8712" width="13.140625" style="80" customWidth="1"/>
    <col min="8713" max="8713" width="21.85546875" style="80" customWidth="1"/>
    <col min="8714" max="8960" width="9.140625" style="80"/>
    <col min="8961" max="8961" width="3.42578125" style="80" customWidth="1"/>
    <col min="8962" max="8962" width="54" style="80" customWidth="1"/>
    <col min="8963" max="8963" width="12.42578125" style="80" customWidth="1"/>
    <col min="8964" max="8964" width="22.28515625" style="80" customWidth="1"/>
    <col min="8965" max="8965" width="2.140625" style="80" customWidth="1"/>
    <col min="8966" max="8966" width="3" style="80" customWidth="1"/>
    <col min="8967" max="8967" width="53.7109375" style="80" customWidth="1"/>
    <col min="8968" max="8968" width="13.140625" style="80" customWidth="1"/>
    <col min="8969" max="8969" width="21.85546875" style="80" customWidth="1"/>
    <col min="8970" max="9216" width="9.140625" style="80"/>
    <col min="9217" max="9217" width="3.42578125" style="80" customWidth="1"/>
    <col min="9218" max="9218" width="54" style="80" customWidth="1"/>
    <col min="9219" max="9219" width="12.42578125" style="80" customWidth="1"/>
    <col min="9220" max="9220" width="22.28515625" style="80" customWidth="1"/>
    <col min="9221" max="9221" width="2.140625" style="80" customWidth="1"/>
    <col min="9222" max="9222" width="3" style="80" customWidth="1"/>
    <col min="9223" max="9223" width="53.7109375" style="80" customWidth="1"/>
    <col min="9224" max="9224" width="13.140625" style="80" customWidth="1"/>
    <col min="9225" max="9225" width="21.85546875" style="80" customWidth="1"/>
    <col min="9226" max="9472" width="9.140625" style="80"/>
    <col min="9473" max="9473" width="3.42578125" style="80" customWidth="1"/>
    <col min="9474" max="9474" width="54" style="80" customWidth="1"/>
    <col min="9475" max="9475" width="12.42578125" style="80" customWidth="1"/>
    <col min="9476" max="9476" width="22.28515625" style="80" customWidth="1"/>
    <col min="9477" max="9477" width="2.140625" style="80" customWidth="1"/>
    <col min="9478" max="9478" width="3" style="80" customWidth="1"/>
    <col min="9479" max="9479" width="53.7109375" style="80" customWidth="1"/>
    <col min="9480" max="9480" width="13.140625" style="80" customWidth="1"/>
    <col min="9481" max="9481" width="21.85546875" style="80" customWidth="1"/>
    <col min="9482" max="9728" width="9.140625" style="80"/>
    <col min="9729" max="9729" width="3.42578125" style="80" customWidth="1"/>
    <col min="9730" max="9730" width="54" style="80" customWidth="1"/>
    <col min="9731" max="9731" width="12.42578125" style="80" customWidth="1"/>
    <col min="9732" max="9732" width="22.28515625" style="80" customWidth="1"/>
    <col min="9733" max="9733" width="2.140625" style="80" customWidth="1"/>
    <col min="9734" max="9734" width="3" style="80" customWidth="1"/>
    <col min="9735" max="9735" width="53.7109375" style="80" customWidth="1"/>
    <col min="9736" max="9736" width="13.140625" style="80" customWidth="1"/>
    <col min="9737" max="9737" width="21.85546875" style="80" customWidth="1"/>
    <col min="9738" max="9984" width="9.140625" style="80"/>
    <col min="9985" max="9985" width="3.42578125" style="80" customWidth="1"/>
    <col min="9986" max="9986" width="54" style="80" customWidth="1"/>
    <col min="9987" max="9987" width="12.42578125" style="80" customWidth="1"/>
    <col min="9988" max="9988" width="22.28515625" style="80" customWidth="1"/>
    <col min="9989" max="9989" width="2.140625" style="80" customWidth="1"/>
    <col min="9990" max="9990" width="3" style="80" customWidth="1"/>
    <col min="9991" max="9991" width="53.7109375" style="80" customWidth="1"/>
    <col min="9992" max="9992" width="13.140625" style="80" customWidth="1"/>
    <col min="9993" max="9993" width="21.85546875" style="80" customWidth="1"/>
    <col min="9994" max="10240" width="9.140625" style="80"/>
    <col min="10241" max="10241" width="3.42578125" style="80" customWidth="1"/>
    <col min="10242" max="10242" width="54" style="80" customWidth="1"/>
    <col min="10243" max="10243" width="12.42578125" style="80" customWidth="1"/>
    <col min="10244" max="10244" width="22.28515625" style="80" customWidth="1"/>
    <col min="10245" max="10245" width="2.140625" style="80" customWidth="1"/>
    <col min="10246" max="10246" width="3" style="80" customWidth="1"/>
    <col min="10247" max="10247" width="53.7109375" style="80" customWidth="1"/>
    <col min="10248" max="10248" width="13.140625" style="80" customWidth="1"/>
    <col min="10249" max="10249" width="21.85546875" style="80" customWidth="1"/>
    <col min="10250" max="10496" width="9.140625" style="80"/>
    <col min="10497" max="10497" width="3.42578125" style="80" customWidth="1"/>
    <col min="10498" max="10498" width="54" style="80" customWidth="1"/>
    <col min="10499" max="10499" width="12.42578125" style="80" customWidth="1"/>
    <col min="10500" max="10500" width="22.28515625" style="80" customWidth="1"/>
    <col min="10501" max="10501" width="2.140625" style="80" customWidth="1"/>
    <col min="10502" max="10502" width="3" style="80" customWidth="1"/>
    <col min="10503" max="10503" width="53.7109375" style="80" customWidth="1"/>
    <col min="10504" max="10504" width="13.140625" style="80" customWidth="1"/>
    <col min="10505" max="10505" width="21.85546875" style="80" customWidth="1"/>
    <col min="10506" max="10752" width="9.140625" style="80"/>
    <col min="10753" max="10753" width="3.42578125" style="80" customWidth="1"/>
    <col min="10754" max="10754" width="54" style="80" customWidth="1"/>
    <col min="10755" max="10755" width="12.42578125" style="80" customWidth="1"/>
    <col min="10756" max="10756" width="22.28515625" style="80" customWidth="1"/>
    <col min="10757" max="10757" width="2.140625" style="80" customWidth="1"/>
    <col min="10758" max="10758" width="3" style="80" customWidth="1"/>
    <col min="10759" max="10759" width="53.7109375" style="80" customWidth="1"/>
    <col min="10760" max="10760" width="13.140625" style="80" customWidth="1"/>
    <col min="10761" max="10761" width="21.85546875" style="80" customWidth="1"/>
    <col min="10762" max="11008" width="9.140625" style="80"/>
    <col min="11009" max="11009" width="3.42578125" style="80" customWidth="1"/>
    <col min="11010" max="11010" width="54" style="80" customWidth="1"/>
    <col min="11011" max="11011" width="12.42578125" style="80" customWidth="1"/>
    <col min="11012" max="11012" width="22.28515625" style="80" customWidth="1"/>
    <col min="11013" max="11013" width="2.140625" style="80" customWidth="1"/>
    <col min="11014" max="11014" width="3" style="80" customWidth="1"/>
    <col min="11015" max="11015" width="53.7109375" style="80" customWidth="1"/>
    <col min="11016" max="11016" width="13.140625" style="80" customWidth="1"/>
    <col min="11017" max="11017" width="21.85546875" style="80" customWidth="1"/>
    <col min="11018" max="11264" width="9.140625" style="80"/>
    <col min="11265" max="11265" width="3.42578125" style="80" customWidth="1"/>
    <col min="11266" max="11266" width="54" style="80" customWidth="1"/>
    <col min="11267" max="11267" width="12.42578125" style="80" customWidth="1"/>
    <col min="11268" max="11268" width="22.28515625" style="80" customWidth="1"/>
    <col min="11269" max="11269" width="2.140625" style="80" customWidth="1"/>
    <col min="11270" max="11270" width="3" style="80" customWidth="1"/>
    <col min="11271" max="11271" width="53.7109375" style="80" customWidth="1"/>
    <col min="11272" max="11272" width="13.140625" style="80" customWidth="1"/>
    <col min="11273" max="11273" width="21.85546875" style="80" customWidth="1"/>
    <col min="11274" max="11520" width="9.140625" style="80"/>
    <col min="11521" max="11521" width="3.42578125" style="80" customWidth="1"/>
    <col min="11522" max="11522" width="54" style="80" customWidth="1"/>
    <col min="11523" max="11523" width="12.42578125" style="80" customWidth="1"/>
    <col min="11524" max="11524" width="22.28515625" style="80" customWidth="1"/>
    <col min="11525" max="11525" width="2.140625" style="80" customWidth="1"/>
    <col min="11526" max="11526" width="3" style="80" customWidth="1"/>
    <col min="11527" max="11527" width="53.7109375" style="80" customWidth="1"/>
    <col min="11528" max="11528" width="13.140625" style="80" customWidth="1"/>
    <col min="11529" max="11529" width="21.85546875" style="80" customWidth="1"/>
    <col min="11530" max="11776" width="9.140625" style="80"/>
    <col min="11777" max="11777" width="3.42578125" style="80" customWidth="1"/>
    <col min="11778" max="11778" width="54" style="80" customWidth="1"/>
    <col min="11779" max="11779" width="12.42578125" style="80" customWidth="1"/>
    <col min="11780" max="11780" width="22.28515625" style="80" customWidth="1"/>
    <col min="11781" max="11781" width="2.140625" style="80" customWidth="1"/>
    <col min="11782" max="11782" width="3" style="80" customWidth="1"/>
    <col min="11783" max="11783" width="53.7109375" style="80" customWidth="1"/>
    <col min="11784" max="11784" width="13.140625" style="80" customWidth="1"/>
    <col min="11785" max="11785" width="21.85546875" style="80" customWidth="1"/>
    <col min="11786" max="12032" width="9.140625" style="80"/>
    <col min="12033" max="12033" width="3.42578125" style="80" customWidth="1"/>
    <col min="12034" max="12034" width="54" style="80" customWidth="1"/>
    <col min="12035" max="12035" width="12.42578125" style="80" customWidth="1"/>
    <col min="12036" max="12036" width="22.28515625" style="80" customWidth="1"/>
    <col min="12037" max="12037" width="2.140625" style="80" customWidth="1"/>
    <col min="12038" max="12038" width="3" style="80" customWidth="1"/>
    <col min="12039" max="12039" width="53.7109375" style="80" customWidth="1"/>
    <col min="12040" max="12040" width="13.140625" style="80" customWidth="1"/>
    <col min="12041" max="12041" width="21.85546875" style="80" customWidth="1"/>
    <col min="12042" max="12288" width="9.140625" style="80"/>
    <col min="12289" max="12289" width="3.42578125" style="80" customWidth="1"/>
    <col min="12290" max="12290" width="54" style="80" customWidth="1"/>
    <col min="12291" max="12291" width="12.42578125" style="80" customWidth="1"/>
    <col min="12292" max="12292" width="22.28515625" style="80" customWidth="1"/>
    <col min="12293" max="12293" width="2.140625" style="80" customWidth="1"/>
    <col min="12294" max="12294" width="3" style="80" customWidth="1"/>
    <col min="12295" max="12295" width="53.7109375" style="80" customWidth="1"/>
    <col min="12296" max="12296" width="13.140625" style="80" customWidth="1"/>
    <col min="12297" max="12297" width="21.85546875" style="80" customWidth="1"/>
    <col min="12298" max="12544" width="9.140625" style="80"/>
    <col min="12545" max="12545" width="3.42578125" style="80" customWidth="1"/>
    <col min="12546" max="12546" width="54" style="80" customWidth="1"/>
    <col min="12547" max="12547" width="12.42578125" style="80" customWidth="1"/>
    <col min="12548" max="12548" width="22.28515625" style="80" customWidth="1"/>
    <col min="12549" max="12549" width="2.140625" style="80" customWidth="1"/>
    <col min="12550" max="12550" width="3" style="80" customWidth="1"/>
    <col min="12551" max="12551" width="53.7109375" style="80" customWidth="1"/>
    <col min="12552" max="12552" width="13.140625" style="80" customWidth="1"/>
    <col min="12553" max="12553" width="21.85546875" style="80" customWidth="1"/>
    <col min="12554" max="12800" width="9.140625" style="80"/>
    <col min="12801" max="12801" width="3.42578125" style="80" customWidth="1"/>
    <col min="12802" max="12802" width="54" style="80" customWidth="1"/>
    <col min="12803" max="12803" width="12.42578125" style="80" customWidth="1"/>
    <col min="12804" max="12804" width="22.28515625" style="80" customWidth="1"/>
    <col min="12805" max="12805" width="2.140625" style="80" customWidth="1"/>
    <col min="12806" max="12806" width="3" style="80" customWidth="1"/>
    <col min="12807" max="12807" width="53.7109375" style="80" customWidth="1"/>
    <col min="12808" max="12808" width="13.140625" style="80" customWidth="1"/>
    <col min="12809" max="12809" width="21.85546875" style="80" customWidth="1"/>
    <col min="12810" max="13056" width="9.140625" style="80"/>
    <col min="13057" max="13057" width="3.42578125" style="80" customWidth="1"/>
    <col min="13058" max="13058" width="54" style="80" customWidth="1"/>
    <col min="13059" max="13059" width="12.42578125" style="80" customWidth="1"/>
    <col min="13060" max="13060" width="22.28515625" style="80" customWidth="1"/>
    <col min="13061" max="13061" width="2.140625" style="80" customWidth="1"/>
    <col min="13062" max="13062" width="3" style="80" customWidth="1"/>
    <col min="13063" max="13063" width="53.7109375" style="80" customWidth="1"/>
    <col min="13064" max="13064" width="13.140625" style="80" customWidth="1"/>
    <col min="13065" max="13065" width="21.85546875" style="80" customWidth="1"/>
    <col min="13066" max="13312" width="9.140625" style="80"/>
    <col min="13313" max="13313" width="3.42578125" style="80" customWidth="1"/>
    <col min="13314" max="13314" width="54" style="80" customWidth="1"/>
    <col min="13315" max="13315" width="12.42578125" style="80" customWidth="1"/>
    <col min="13316" max="13316" width="22.28515625" style="80" customWidth="1"/>
    <col min="13317" max="13317" width="2.140625" style="80" customWidth="1"/>
    <col min="13318" max="13318" width="3" style="80" customWidth="1"/>
    <col min="13319" max="13319" width="53.7109375" style="80" customWidth="1"/>
    <col min="13320" max="13320" width="13.140625" style="80" customWidth="1"/>
    <col min="13321" max="13321" width="21.85546875" style="80" customWidth="1"/>
    <col min="13322" max="13568" width="9.140625" style="80"/>
    <col min="13569" max="13569" width="3.42578125" style="80" customWidth="1"/>
    <col min="13570" max="13570" width="54" style="80" customWidth="1"/>
    <col min="13571" max="13571" width="12.42578125" style="80" customWidth="1"/>
    <col min="13572" max="13572" width="22.28515625" style="80" customWidth="1"/>
    <col min="13573" max="13573" width="2.140625" style="80" customWidth="1"/>
    <col min="13574" max="13574" width="3" style="80" customWidth="1"/>
    <col min="13575" max="13575" width="53.7109375" style="80" customWidth="1"/>
    <col min="13576" max="13576" width="13.140625" style="80" customWidth="1"/>
    <col min="13577" max="13577" width="21.85546875" style="80" customWidth="1"/>
    <col min="13578" max="13824" width="9.140625" style="80"/>
    <col min="13825" max="13825" width="3.42578125" style="80" customWidth="1"/>
    <col min="13826" max="13826" width="54" style="80" customWidth="1"/>
    <col min="13827" max="13827" width="12.42578125" style="80" customWidth="1"/>
    <col min="13828" max="13828" width="22.28515625" style="80" customWidth="1"/>
    <col min="13829" max="13829" width="2.140625" style="80" customWidth="1"/>
    <col min="13830" max="13830" width="3" style="80" customWidth="1"/>
    <col min="13831" max="13831" width="53.7109375" style="80" customWidth="1"/>
    <col min="13832" max="13832" width="13.140625" style="80" customWidth="1"/>
    <col min="13833" max="13833" width="21.85546875" style="80" customWidth="1"/>
    <col min="13834" max="14080" width="9.140625" style="80"/>
    <col min="14081" max="14081" width="3.42578125" style="80" customWidth="1"/>
    <col min="14082" max="14082" width="54" style="80" customWidth="1"/>
    <col min="14083" max="14083" width="12.42578125" style="80" customWidth="1"/>
    <col min="14084" max="14084" width="22.28515625" style="80" customWidth="1"/>
    <col min="14085" max="14085" width="2.140625" style="80" customWidth="1"/>
    <col min="14086" max="14086" width="3" style="80" customWidth="1"/>
    <col min="14087" max="14087" width="53.7109375" style="80" customWidth="1"/>
    <col min="14088" max="14088" width="13.140625" style="80" customWidth="1"/>
    <col min="14089" max="14089" width="21.85546875" style="80" customWidth="1"/>
    <col min="14090" max="14336" width="9.140625" style="80"/>
    <col min="14337" max="14337" width="3.42578125" style="80" customWidth="1"/>
    <col min="14338" max="14338" width="54" style="80" customWidth="1"/>
    <col min="14339" max="14339" width="12.42578125" style="80" customWidth="1"/>
    <col min="14340" max="14340" width="22.28515625" style="80" customWidth="1"/>
    <col min="14341" max="14341" width="2.140625" style="80" customWidth="1"/>
    <col min="14342" max="14342" width="3" style="80" customWidth="1"/>
    <col min="14343" max="14343" width="53.7109375" style="80" customWidth="1"/>
    <col min="14344" max="14344" width="13.140625" style="80" customWidth="1"/>
    <col min="14345" max="14345" width="21.85546875" style="80" customWidth="1"/>
    <col min="14346" max="14592" width="9.140625" style="80"/>
    <col min="14593" max="14593" width="3.42578125" style="80" customWidth="1"/>
    <col min="14594" max="14594" width="54" style="80" customWidth="1"/>
    <col min="14595" max="14595" width="12.42578125" style="80" customWidth="1"/>
    <col min="14596" max="14596" width="22.28515625" style="80" customWidth="1"/>
    <col min="14597" max="14597" width="2.140625" style="80" customWidth="1"/>
    <col min="14598" max="14598" width="3" style="80" customWidth="1"/>
    <col min="14599" max="14599" width="53.7109375" style="80" customWidth="1"/>
    <col min="14600" max="14600" width="13.140625" style="80" customWidth="1"/>
    <col min="14601" max="14601" width="21.85546875" style="80" customWidth="1"/>
    <col min="14602" max="14848" width="9.140625" style="80"/>
    <col min="14849" max="14849" width="3.42578125" style="80" customWidth="1"/>
    <col min="14850" max="14850" width="54" style="80" customWidth="1"/>
    <col min="14851" max="14851" width="12.42578125" style="80" customWidth="1"/>
    <col min="14852" max="14852" width="22.28515625" style="80" customWidth="1"/>
    <col min="14853" max="14853" width="2.140625" style="80" customWidth="1"/>
    <col min="14854" max="14854" width="3" style="80" customWidth="1"/>
    <col min="14855" max="14855" width="53.7109375" style="80" customWidth="1"/>
    <col min="14856" max="14856" width="13.140625" style="80" customWidth="1"/>
    <col min="14857" max="14857" width="21.85546875" style="80" customWidth="1"/>
    <col min="14858" max="15104" width="9.140625" style="80"/>
    <col min="15105" max="15105" width="3.42578125" style="80" customWidth="1"/>
    <col min="15106" max="15106" width="54" style="80" customWidth="1"/>
    <col min="15107" max="15107" width="12.42578125" style="80" customWidth="1"/>
    <col min="15108" max="15108" width="22.28515625" style="80" customWidth="1"/>
    <col min="15109" max="15109" width="2.140625" style="80" customWidth="1"/>
    <col min="15110" max="15110" width="3" style="80" customWidth="1"/>
    <col min="15111" max="15111" width="53.7109375" style="80" customWidth="1"/>
    <col min="15112" max="15112" width="13.140625" style="80" customWidth="1"/>
    <col min="15113" max="15113" width="21.85546875" style="80" customWidth="1"/>
    <col min="15114" max="15360" width="9.140625" style="80"/>
    <col min="15361" max="15361" width="3.42578125" style="80" customWidth="1"/>
    <col min="15362" max="15362" width="54" style="80" customWidth="1"/>
    <col min="15363" max="15363" width="12.42578125" style="80" customWidth="1"/>
    <col min="15364" max="15364" width="22.28515625" style="80" customWidth="1"/>
    <col min="15365" max="15365" width="2.140625" style="80" customWidth="1"/>
    <col min="15366" max="15366" width="3" style="80" customWidth="1"/>
    <col min="15367" max="15367" width="53.7109375" style="80" customWidth="1"/>
    <col min="15368" max="15368" width="13.140625" style="80" customWidth="1"/>
    <col min="15369" max="15369" width="21.85546875" style="80" customWidth="1"/>
    <col min="15370" max="15616" width="9.140625" style="80"/>
    <col min="15617" max="15617" width="3.42578125" style="80" customWidth="1"/>
    <col min="15618" max="15618" width="54" style="80" customWidth="1"/>
    <col min="15619" max="15619" width="12.42578125" style="80" customWidth="1"/>
    <col min="15620" max="15620" width="22.28515625" style="80" customWidth="1"/>
    <col min="15621" max="15621" width="2.140625" style="80" customWidth="1"/>
    <col min="15622" max="15622" width="3" style="80" customWidth="1"/>
    <col min="15623" max="15623" width="53.7109375" style="80" customWidth="1"/>
    <col min="15624" max="15624" width="13.140625" style="80" customWidth="1"/>
    <col min="15625" max="15625" width="21.85546875" style="80" customWidth="1"/>
    <col min="15626" max="15872" width="9.140625" style="80"/>
    <col min="15873" max="15873" width="3.42578125" style="80" customWidth="1"/>
    <col min="15874" max="15874" width="54" style="80" customWidth="1"/>
    <col min="15875" max="15875" width="12.42578125" style="80" customWidth="1"/>
    <col min="15876" max="15876" width="22.28515625" style="80" customWidth="1"/>
    <col min="15877" max="15877" width="2.140625" style="80" customWidth="1"/>
    <col min="15878" max="15878" width="3" style="80" customWidth="1"/>
    <col min="15879" max="15879" width="53.7109375" style="80" customWidth="1"/>
    <col min="15880" max="15880" width="13.140625" style="80" customWidth="1"/>
    <col min="15881" max="15881" width="21.85546875" style="80" customWidth="1"/>
    <col min="15882" max="16128" width="9.140625" style="80"/>
    <col min="16129" max="16129" width="3.42578125" style="80" customWidth="1"/>
    <col min="16130" max="16130" width="54" style="80" customWidth="1"/>
    <col min="16131" max="16131" width="12.42578125" style="80" customWidth="1"/>
    <col min="16132" max="16132" width="22.28515625" style="80" customWidth="1"/>
    <col min="16133" max="16133" width="2.140625" style="80" customWidth="1"/>
    <col min="16134" max="16134" width="3" style="80" customWidth="1"/>
    <col min="16135" max="16135" width="53.7109375" style="80" customWidth="1"/>
    <col min="16136" max="16136" width="13.140625" style="80" customWidth="1"/>
    <col min="16137" max="16137" width="21.85546875" style="80" customWidth="1"/>
    <col min="16138" max="16384" width="9.140625" style="80"/>
  </cols>
  <sheetData>
    <row r="1" spans="1:9" ht="15.75">
      <c r="A1" s="1"/>
      <c r="B1" s="1"/>
      <c r="C1" s="1" t="s">
        <v>0</v>
      </c>
      <c r="D1" s="1" t="s">
        <v>94</v>
      </c>
      <c r="E1" s="1"/>
      <c r="F1" s="1"/>
      <c r="G1" s="1"/>
      <c r="H1" s="1" t="s">
        <v>0</v>
      </c>
      <c r="I1" s="1" t="s">
        <v>95</v>
      </c>
    </row>
    <row r="2" spans="1:9" ht="15.7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>
      <c r="A3" s="1"/>
      <c r="B3" s="1" t="s">
        <v>4</v>
      </c>
      <c r="C3" s="1"/>
      <c r="D3" s="1"/>
      <c r="E3" s="1"/>
      <c r="F3" s="1"/>
      <c r="G3" s="1" t="s">
        <v>4</v>
      </c>
      <c r="H3" s="1"/>
      <c r="I3" s="1"/>
    </row>
    <row r="4" spans="1:9" ht="15.7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</row>
    <row r="6" spans="1:9" ht="15.75">
      <c r="A6" s="1" t="s">
        <v>96</v>
      </c>
      <c r="B6" s="1"/>
      <c r="C6" s="1"/>
      <c r="D6" s="1"/>
      <c r="E6" s="1"/>
      <c r="F6" s="1" t="s">
        <v>97</v>
      </c>
      <c r="G6" s="1"/>
      <c r="H6" s="1"/>
      <c r="I6" s="1"/>
    </row>
    <row r="7" spans="1:9" ht="16.5" thickBot="1">
      <c r="A7" s="1" t="s">
        <v>9</v>
      </c>
      <c r="B7" s="1"/>
      <c r="C7" s="1"/>
      <c r="D7" s="1"/>
      <c r="E7" s="1"/>
      <c r="F7" s="1" t="s">
        <v>10</v>
      </c>
      <c r="G7" s="1"/>
      <c r="H7" s="1"/>
      <c r="I7" s="1"/>
    </row>
    <row r="8" spans="1:9" ht="15.75">
      <c r="A8" s="152" t="s">
        <v>11</v>
      </c>
      <c r="B8" s="155" t="s">
        <v>12</v>
      </c>
      <c r="C8" s="158" t="s">
        <v>13</v>
      </c>
      <c r="D8" s="158" t="s">
        <v>14</v>
      </c>
      <c r="E8" s="3"/>
      <c r="F8" s="152" t="s">
        <v>11</v>
      </c>
      <c r="G8" s="155" t="s">
        <v>12</v>
      </c>
      <c r="H8" s="158" t="s">
        <v>13</v>
      </c>
      <c r="I8" s="158" t="s">
        <v>14</v>
      </c>
    </row>
    <row r="9" spans="1:9" ht="15.75">
      <c r="A9" s="153"/>
      <c r="B9" s="156"/>
      <c r="C9" s="159"/>
      <c r="D9" s="159"/>
      <c r="E9" s="3"/>
      <c r="F9" s="153"/>
      <c r="G9" s="156"/>
      <c r="H9" s="159"/>
      <c r="I9" s="159"/>
    </row>
    <row r="10" spans="1:9" ht="15.75">
      <c r="A10" s="154"/>
      <c r="B10" s="157"/>
      <c r="C10" s="159"/>
      <c r="D10" s="160"/>
      <c r="E10" s="3"/>
      <c r="F10" s="154"/>
      <c r="G10" s="157"/>
      <c r="H10" s="159"/>
      <c r="I10" s="160"/>
    </row>
    <row r="11" spans="1:9" ht="14.25" customHeight="1">
      <c r="A11" s="4">
        <v>1</v>
      </c>
      <c r="B11" s="81" t="s">
        <v>15</v>
      </c>
      <c r="C11" s="82">
        <v>0.24678322761209662</v>
      </c>
      <c r="D11" s="7" t="s">
        <v>16</v>
      </c>
      <c r="E11" s="8"/>
      <c r="F11" s="4">
        <v>1</v>
      </c>
      <c r="G11" s="81" t="s">
        <v>15</v>
      </c>
      <c r="H11" s="82">
        <v>0.18771418457298603</v>
      </c>
      <c r="I11" s="7" t="s">
        <v>16</v>
      </c>
    </row>
    <row r="12" spans="1:9" ht="14.25" customHeight="1">
      <c r="A12" s="4">
        <v>2</v>
      </c>
      <c r="B12" s="5" t="s">
        <v>17</v>
      </c>
      <c r="C12" s="82">
        <v>0.36360497117840196</v>
      </c>
      <c r="D12" s="9" t="s">
        <v>18</v>
      </c>
      <c r="E12" s="8"/>
      <c r="F12" s="4">
        <v>2</v>
      </c>
      <c r="G12" s="5" t="s">
        <v>17</v>
      </c>
      <c r="H12" s="82">
        <v>0.60198147503482646</v>
      </c>
      <c r="I12" s="9" t="s">
        <v>18</v>
      </c>
    </row>
    <row r="13" spans="1:9" ht="14.25" customHeight="1">
      <c r="A13" s="10"/>
      <c r="B13" s="83"/>
      <c r="C13" s="84"/>
      <c r="D13" s="9" t="s">
        <v>19</v>
      </c>
      <c r="E13" s="8"/>
      <c r="F13" s="10"/>
      <c r="G13" s="83"/>
      <c r="H13" s="84"/>
      <c r="I13" s="9" t="s">
        <v>19</v>
      </c>
    </row>
    <row r="14" spans="1:9" ht="14.25" customHeight="1">
      <c r="A14" s="10"/>
      <c r="B14" s="83"/>
      <c r="C14" s="84"/>
      <c r="D14" s="9" t="s">
        <v>20</v>
      </c>
      <c r="E14" s="8"/>
      <c r="F14" s="10"/>
      <c r="G14" s="83"/>
      <c r="H14" s="84"/>
      <c r="I14" s="9" t="s">
        <v>20</v>
      </c>
    </row>
    <row r="15" spans="1:9" ht="14.25" customHeight="1">
      <c r="A15" s="13">
        <v>3</v>
      </c>
      <c r="B15" s="14" t="s">
        <v>72</v>
      </c>
      <c r="C15" s="85">
        <v>0.27141405618387449</v>
      </c>
      <c r="D15" s="16" t="s">
        <v>22</v>
      </c>
      <c r="E15" s="8"/>
      <c r="F15" s="13">
        <v>3</v>
      </c>
      <c r="G15" s="14" t="s">
        <v>72</v>
      </c>
      <c r="H15" s="85">
        <v>0.29566134518659726</v>
      </c>
      <c r="I15" s="16" t="s">
        <v>22</v>
      </c>
    </row>
    <row r="16" spans="1:9" ht="14.25" customHeight="1">
      <c r="A16" s="4">
        <v>4</v>
      </c>
      <c r="B16" s="86" t="s">
        <v>73</v>
      </c>
      <c r="C16" s="87">
        <v>0.49637539846240397</v>
      </c>
      <c r="D16" s="21" t="s">
        <v>44</v>
      </c>
      <c r="E16" s="8"/>
      <c r="F16" s="4">
        <v>4</v>
      </c>
      <c r="G16" s="86" t="s">
        <v>73</v>
      </c>
      <c r="H16" s="87">
        <v>0.49452349882165042</v>
      </c>
      <c r="I16" s="21" t="s">
        <v>44</v>
      </c>
    </row>
    <row r="17" spans="1:9" ht="14.25" customHeight="1">
      <c r="A17" s="4">
        <v>5</v>
      </c>
      <c r="B17" s="86" t="s">
        <v>24</v>
      </c>
      <c r="C17" s="82"/>
      <c r="D17" s="21" t="s">
        <v>25</v>
      </c>
      <c r="E17" s="22"/>
      <c r="F17" s="4">
        <v>5</v>
      </c>
      <c r="G17" s="86" t="s">
        <v>24</v>
      </c>
      <c r="H17" s="82"/>
      <c r="I17" s="21" t="s">
        <v>25</v>
      </c>
    </row>
    <row r="18" spans="1:9" ht="14.25" customHeight="1">
      <c r="A18" s="4"/>
      <c r="B18" s="86" t="s">
        <v>26</v>
      </c>
      <c r="C18" s="82"/>
      <c r="D18" s="21" t="s">
        <v>27</v>
      </c>
      <c r="E18" s="8"/>
      <c r="F18" s="4"/>
      <c r="G18" s="86" t="s">
        <v>26</v>
      </c>
      <c r="H18" s="82"/>
      <c r="I18" s="21" t="s">
        <v>27</v>
      </c>
    </row>
    <row r="19" spans="1:9" ht="14.25" customHeight="1">
      <c r="A19" s="10"/>
      <c r="B19" s="86" t="s">
        <v>28</v>
      </c>
      <c r="C19" s="84">
        <v>0.17189031505157945</v>
      </c>
      <c r="D19" s="23" t="s">
        <v>29</v>
      </c>
      <c r="E19" s="8"/>
      <c r="F19" s="10"/>
      <c r="G19" s="86" t="s">
        <v>28</v>
      </c>
      <c r="H19" s="84">
        <v>0.15910467583919463</v>
      </c>
      <c r="I19" s="23" t="s">
        <v>29</v>
      </c>
    </row>
    <row r="20" spans="1:9" ht="14.25" customHeight="1">
      <c r="A20" s="10"/>
      <c r="B20" s="86" t="s">
        <v>30</v>
      </c>
      <c r="C20" s="82">
        <v>4.2214396459672024E-2</v>
      </c>
      <c r="D20" s="21" t="s">
        <v>31</v>
      </c>
      <c r="E20" s="8"/>
      <c r="F20" s="10"/>
      <c r="G20" s="86" t="s">
        <v>30</v>
      </c>
      <c r="H20" s="82">
        <v>4.1283868049903853E-2</v>
      </c>
      <c r="I20" s="21" t="s">
        <v>31</v>
      </c>
    </row>
    <row r="21" spans="1:9" ht="14.25" customHeight="1">
      <c r="A21" s="10"/>
      <c r="B21" s="86" t="s">
        <v>32</v>
      </c>
      <c r="C21" s="82">
        <v>3.5078507331618325E-2</v>
      </c>
      <c r="D21" s="21" t="s">
        <v>33</v>
      </c>
      <c r="E21" s="8"/>
      <c r="F21" s="10"/>
      <c r="G21" s="86" t="s">
        <v>32</v>
      </c>
      <c r="H21" s="82">
        <v>3.3797048436675164E-2</v>
      </c>
      <c r="I21" s="21" t="s">
        <v>33</v>
      </c>
    </row>
    <row r="22" spans="1:9" ht="14.25" customHeight="1">
      <c r="A22" s="10">
        <v>6</v>
      </c>
      <c r="B22" s="83" t="s">
        <v>34</v>
      </c>
      <c r="C22" s="84">
        <v>4.6757556205431576E-4</v>
      </c>
      <c r="D22" s="23" t="s">
        <v>35</v>
      </c>
      <c r="E22" s="8"/>
      <c r="F22" s="10">
        <v>6</v>
      </c>
      <c r="G22" s="83" t="s">
        <v>34</v>
      </c>
      <c r="H22" s="84">
        <v>6.8508377138616139E-4</v>
      </c>
      <c r="I22" s="23" t="s">
        <v>35</v>
      </c>
    </row>
    <row r="23" spans="1:9" ht="14.25" customHeight="1">
      <c r="A23" s="4">
        <v>7</v>
      </c>
      <c r="B23" s="81" t="s">
        <v>36</v>
      </c>
      <c r="C23" s="82">
        <v>2.3378778102715789E-3</v>
      </c>
      <c r="D23" s="21" t="s">
        <v>33</v>
      </c>
      <c r="E23" s="8"/>
      <c r="F23" s="4">
        <v>7</v>
      </c>
      <c r="G23" s="81" t="s">
        <v>36</v>
      </c>
      <c r="H23" s="82">
        <v>3.4254188569308071E-3</v>
      </c>
      <c r="I23" s="21" t="s">
        <v>33</v>
      </c>
    </row>
    <row r="24" spans="1:9" ht="14.25" customHeight="1">
      <c r="A24" s="10">
        <v>8</v>
      </c>
      <c r="B24" s="83" t="s">
        <v>37</v>
      </c>
      <c r="C24" s="84">
        <v>0.8027763143795339</v>
      </c>
      <c r="D24" s="23" t="s">
        <v>38</v>
      </c>
      <c r="E24" s="8"/>
      <c r="F24" s="10">
        <v>8</v>
      </c>
      <c r="G24" s="83" t="s">
        <v>37</v>
      </c>
      <c r="H24" s="84">
        <v>1.0811384689415235</v>
      </c>
      <c r="I24" s="23" t="s">
        <v>38</v>
      </c>
    </row>
    <row r="25" spans="1:9" ht="14.25" customHeight="1">
      <c r="A25" s="4">
        <v>9</v>
      </c>
      <c r="B25" s="5" t="s">
        <v>75</v>
      </c>
      <c r="C25" s="82">
        <v>6.835782E-2</v>
      </c>
      <c r="D25" s="21" t="s">
        <v>44</v>
      </c>
      <c r="E25" s="8"/>
      <c r="F25" s="4">
        <v>9</v>
      </c>
      <c r="G25" s="5" t="s">
        <v>75</v>
      </c>
      <c r="H25" s="82">
        <v>6.835782E-2</v>
      </c>
      <c r="I25" s="21" t="s">
        <v>44</v>
      </c>
    </row>
    <row r="26" spans="1:9" ht="14.25" customHeight="1">
      <c r="A26" s="4">
        <v>10</v>
      </c>
      <c r="B26" s="81" t="s">
        <v>39</v>
      </c>
      <c r="C26" s="82">
        <v>1.4459793369018606E-2</v>
      </c>
      <c r="D26" s="21" t="s">
        <v>40</v>
      </c>
      <c r="E26" s="22"/>
      <c r="F26" s="4">
        <v>10</v>
      </c>
      <c r="G26" s="81" t="s">
        <v>39</v>
      </c>
      <c r="H26" s="82">
        <v>1.45297652410294E-2</v>
      </c>
      <c r="I26" s="21" t="s">
        <v>40</v>
      </c>
    </row>
    <row r="27" spans="1:9" ht="14.25" customHeight="1">
      <c r="A27" s="4"/>
      <c r="B27" s="81" t="s">
        <v>41</v>
      </c>
      <c r="C27" s="82"/>
      <c r="D27" s="21"/>
      <c r="E27" s="8"/>
      <c r="F27" s="4"/>
      <c r="G27" s="81" t="s">
        <v>41</v>
      </c>
      <c r="H27" s="82"/>
      <c r="I27" s="21"/>
    </row>
    <row r="28" spans="1:9" ht="14.25" customHeight="1">
      <c r="A28" s="4">
        <v>11</v>
      </c>
      <c r="B28" s="81" t="s">
        <v>42</v>
      </c>
      <c r="C28" s="82">
        <v>1.2832345950383069E-3</v>
      </c>
      <c r="D28" s="21" t="s">
        <v>27</v>
      </c>
      <c r="E28" s="8"/>
      <c r="F28" s="4">
        <v>11</v>
      </c>
      <c r="G28" s="81" t="s">
        <v>42</v>
      </c>
      <c r="H28" s="82">
        <v>1.830178935405821E-3</v>
      </c>
      <c r="I28" s="21" t="s">
        <v>27</v>
      </c>
    </row>
    <row r="29" spans="1:9" ht="14.25" customHeight="1">
      <c r="A29" s="4">
        <v>12</v>
      </c>
      <c r="B29" s="5" t="s">
        <v>77</v>
      </c>
      <c r="C29" s="82">
        <v>0.12943013498723091</v>
      </c>
      <c r="D29" s="21" t="s">
        <v>44</v>
      </c>
      <c r="E29" s="8"/>
      <c r="F29" s="4">
        <v>12</v>
      </c>
      <c r="G29" s="5" t="s">
        <v>77</v>
      </c>
      <c r="H29" s="82">
        <v>4.3680915023095533E-2</v>
      </c>
      <c r="I29" s="21" t="s">
        <v>44</v>
      </c>
    </row>
    <row r="30" spans="1:9" ht="14.25" customHeight="1" thickBot="1">
      <c r="A30" s="24">
        <v>13</v>
      </c>
      <c r="B30" s="88" t="s">
        <v>78</v>
      </c>
      <c r="C30" s="89">
        <v>7.818038627414213E-2</v>
      </c>
      <c r="D30" s="21" t="s">
        <v>44</v>
      </c>
      <c r="E30" s="8"/>
      <c r="F30" s="24">
        <v>13</v>
      </c>
      <c r="G30" s="88" t="s">
        <v>78</v>
      </c>
      <c r="H30" s="89">
        <v>0.10593490836141245</v>
      </c>
      <c r="I30" s="21" t="s">
        <v>44</v>
      </c>
    </row>
    <row r="31" spans="1:9" ht="15.75">
      <c r="A31" s="57"/>
      <c r="B31" s="58" t="s">
        <v>79</v>
      </c>
      <c r="C31" s="30">
        <v>2.7246540092569367</v>
      </c>
      <c r="D31" s="59"/>
      <c r="E31" s="22"/>
      <c r="F31" s="57"/>
      <c r="G31" s="58" t="s">
        <v>79</v>
      </c>
      <c r="H31" s="30">
        <v>3.1336486550726175</v>
      </c>
      <c r="I31" s="59"/>
    </row>
    <row r="32" spans="1:9" ht="16.5" thickBot="1">
      <c r="A32" s="60"/>
      <c r="B32" s="61" t="s">
        <v>80</v>
      </c>
      <c r="C32" s="34"/>
      <c r="D32" s="62"/>
      <c r="E32" s="8"/>
      <c r="F32" s="60"/>
      <c r="G32" s="61" t="s">
        <v>80</v>
      </c>
      <c r="H32" s="34"/>
      <c r="I32" s="62"/>
    </row>
    <row r="33" spans="1:9" ht="15.75">
      <c r="A33" s="58"/>
      <c r="B33" s="58" t="s">
        <v>81</v>
      </c>
      <c r="C33" s="63">
        <v>2.0817404045203904</v>
      </c>
      <c r="D33" s="63"/>
      <c r="E33" s="8"/>
      <c r="F33" s="58"/>
      <c r="G33" s="58" t="s">
        <v>81</v>
      </c>
      <c r="H33" s="63">
        <v>2.4648324278895544</v>
      </c>
      <c r="I33" s="63"/>
    </row>
    <row r="34" spans="1:9" ht="16.5" thickBot="1">
      <c r="A34" s="64"/>
      <c r="B34" s="61" t="s">
        <v>82</v>
      </c>
      <c r="C34" s="65"/>
      <c r="D34" s="66"/>
      <c r="E34" s="8"/>
      <c r="F34" s="64"/>
      <c r="G34" s="61" t="s">
        <v>82</v>
      </c>
      <c r="H34" s="65"/>
      <c r="I34" s="66"/>
    </row>
    <row r="35" spans="1:9" ht="15.75">
      <c r="A35" s="64"/>
      <c r="B35" s="64" t="s">
        <v>83</v>
      </c>
      <c r="C35" s="67"/>
      <c r="D35" s="58"/>
      <c r="E35" s="22"/>
      <c r="F35" s="64"/>
      <c r="G35" s="64" t="s">
        <v>83</v>
      </c>
      <c r="H35" s="67"/>
      <c r="I35" s="58"/>
    </row>
    <row r="36" spans="1:9" ht="16.5" thickBot="1">
      <c r="A36" s="64"/>
      <c r="B36" s="64" t="s">
        <v>84</v>
      </c>
      <c r="C36" s="68">
        <v>2.3610490380785345</v>
      </c>
      <c r="D36" s="64"/>
      <c r="E36" s="22"/>
      <c r="F36" s="64"/>
      <c r="G36" s="64" t="s">
        <v>84</v>
      </c>
      <c r="H36" s="68">
        <v>2.531667180037791</v>
      </c>
      <c r="I36" s="64"/>
    </row>
    <row r="37" spans="1:9" ht="15.75">
      <c r="A37" s="64"/>
      <c r="B37" s="58" t="s">
        <v>85</v>
      </c>
      <c r="C37" s="69"/>
      <c r="D37" s="58"/>
      <c r="E37" s="22"/>
      <c r="F37" s="64"/>
      <c r="G37" s="58" t="s">
        <v>85</v>
      </c>
      <c r="H37" s="69"/>
      <c r="I37" s="58"/>
    </row>
    <row r="38" spans="1:9" ht="15.75">
      <c r="A38" s="64"/>
      <c r="B38" s="64" t="s">
        <v>86</v>
      </c>
      <c r="C38" s="68">
        <v>1.7181354333419885</v>
      </c>
      <c r="D38" s="64"/>
      <c r="E38" s="1"/>
      <c r="F38" s="64"/>
      <c r="G38" s="64" t="s">
        <v>86</v>
      </c>
      <c r="H38" s="68">
        <v>1.8628509528547279</v>
      </c>
      <c r="I38" s="64"/>
    </row>
    <row r="39" spans="1:9" ht="16.5" thickBot="1">
      <c r="A39" s="61"/>
      <c r="B39" s="61" t="s">
        <v>87</v>
      </c>
      <c r="C39" s="70"/>
      <c r="D39" s="61"/>
      <c r="E39" s="1"/>
      <c r="F39" s="61"/>
      <c r="G39" s="61" t="s">
        <v>87</v>
      </c>
      <c r="H39" s="70"/>
      <c r="I39" s="61"/>
    </row>
    <row r="40" spans="1:9" ht="16.5" thickBot="1">
      <c r="A40" s="71"/>
      <c r="B40" s="41" t="s">
        <v>50</v>
      </c>
      <c r="C40" s="72">
        <v>1.5578000000000001</v>
      </c>
      <c r="D40" s="73"/>
      <c r="E40" s="1"/>
      <c r="F40" s="71"/>
      <c r="G40" s="41" t="s">
        <v>50</v>
      </c>
      <c r="H40" s="72">
        <v>1.4549000000000001</v>
      </c>
      <c r="I40" s="73"/>
    </row>
    <row r="41" spans="1:9" ht="15.75">
      <c r="A41" s="74"/>
      <c r="B41" s="75" t="s">
        <v>52</v>
      </c>
      <c r="C41" s="163">
        <v>4.2444660156204561</v>
      </c>
      <c r="D41" s="76"/>
      <c r="E41" s="1"/>
      <c r="F41" s="74"/>
      <c r="G41" s="75" t="s">
        <v>52</v>
      </c>
      <c r="H41" s="163">
        <v>4.5591454282651513</v>
      </c>
      <c r="I41" s="76"/>
    </row>
    <row r="42" spans="1:9" ht="16.5" thickBot="1">
      <c r="A42" s="74"/>
      <c r="B42" s="75" t="s">
        <v>88</v>
      </c>
      <c r="C42" s="162"/>
      <c r="D42" s="77"/>
      <c r="E42" s="1"/>
      <c r="F42" s="74"/>
      <c r="G42" s="75" t="s">
        <v>88</v>
      </c>
      <c r="H42" s="162"/>
      <c r="I42" s="77"/>
    </row>
    <row r="43" spans="1:9" ht="15.75">
      <c r="A43" s="58"/>
      <c r="B43" s="78" t="s">
        <v>52</v>
      </c>
      <c r="C43" s="163">
        <v>3.2429352021618643</v>
      </c>
      <c r="D43" s="63"/>
      <c r="E43" s="1"/>
      <c r="F43" s="58"/>
      <c r="G43" s="78" t="s">
        <v>52</v>
      </c>
      <c r="H43" s="163">
        <v>3.5860846993365127</v>
      </c>
      <c r="I43" s="63"/>
    </row>
    <row r="44" spans="1:9" ht="16.5" thickBot="1">
      <c r="A44" s="64"/>
      <c r="B44" s="79" t="s">
        <v>89</v>
      </c>
      <c r="C44" s="162"/>
      <c r="D44" s="66"/>
      <c r="E44" s="1"/>
      <c r="F44" s="64"/>
      <c r="G44" s="79" t="s">
        <v>89</v>
      </c>
      <c r="H44" s="162"/>
      <c r="I44" s="66"/>
    </row>
    <row r="45" spans="1:9" ht="15">
      <c r="A45" s="75"/>
      <c r="B45" s="75" t="s">
        <v>90</v>
      </c>
      <c r="C45" s="163">
        <v>3.6780421915187413</v>
      </c>
      <c r="D45" s="58"/>
      <c r="F45" s="75"/>
      <c r="G45" s="75" t="s">
        <v>90</v>
      </c>
      <c r="H45" s="163">
        <v>3.6833225802369824</v>
      </c>
      <c r="I45" s="58"/>
    </row>
    <row r="46" spans="1:9" ht="15.75" thickBot="1">
      <c r="A46" s="75"/>
      <c r="B46" s="75" t="s">
        <v>91</v>
      </c>
      <c r="C46" s="162"/>
      <c r="D46" s="64"/>
      <c r="F46" s="75"/>
      <c r="G46" s="75" t="s">
        <v>91</v>
      </c>
      <c r="H46" s="162"/>
      <c r="I46" s="64"/>
    </row>
    <row r="47" spans="1:9" ht="15">
      <c r="A47" s="64"/>
      <c r="B47" s="78" t="s">
        <v>92</v>
      </c>
      <c r="C47" s="163">
        <v>2.6765113780601499</v>
      </c>
      <c r="D47" s="58"/>
      <c r="F47" s="64"/>
      <c r="G47" s="78" t="s">
        <v>92</v>
      </c>
      <c r="H47" s="163">
        <v>2.7102618513083439</v>
      </c>
      <c r="I47" s="58"/>
    </row>
    <row r="48" spans="1:9" ht="15">
      <c r="A48" s="64"/>
      <c r="B48" s="75" t="s">
        <v>93</v>
      </c>
      <c r="C48" s="156"/>
      <c r="D48" s="64"/>
      <c r="F48" s="64"/>
      <c r="G48" s="75" t="s">
        <v>93</v>
      </c>
      <c r="H48" s="156"/>
      <c r="I48" s="64"/>
    </row>
    <row r="49" spans="1:9" ht="15.75" thickBot="1">
      <c r="A49" s="61"/>
      <c r="B49" s="79" t="s">
        <v>87</v>
      </c>
      <c r="C49" s="162"/>
      <c r="D49" s="61"/>
      <c r="F49" s="61"/>
      <c r="G49" s="79" t="s">
        <v>87</v>
      </c>
      <c r="H49" s="162"/>
      <c r="I49" s="61"/>
    </row>
    <row r="50" spans="1:9" ht="15.75">
      <c r="B50" s="1"/>
      <c r="G50" s="1"/>
    </row>
    <row r="51" spans="1:9" ht="15.75">
      <c r="B51" s="1" t="s">
        <v>271</v>
      </c>
      <c r="G51" s="1" t="s">
        <v>271</v>
      </c>
    </row>
    <row r="54" spans="1:9" ht="15.75">
      <c r="A54" s="1"/>
      <c r="B54" s="1"/>
      <c r="C54" s="1" t="s">
        <v>0</v>
      </c>
      <c r="D54" s="1" t="s">
        <v>98</v>
      </c>
      <c r="E54" s="1"/>
      <c r="F54" s="1"/>
      <c r="G54" s="1"/>
      <c r="H54" s="1" t="s">
        <v>0</v>
      </c>
      <c r="I54" s="1" t="s">
        <v>99</v>
      </c>
    </row>
    <row r="55" spans="1:9" ht="15.75">
      <c r="A55" s="1"/>
      <c r="B55" s="1"/>
      <c r="C55" s="1" t="s">
        <v>3</v>
      </c>
      <c r="D55" s="1"/>
      <c r="E55" s="1"/>
      <c r="F55" s="1"/>
      <c r="G55" s="1"/>
      <c r="H55" s="1" t="s">
        <v>3</v>
      </c>
      <c r="I55" s="1"/>
    </row>
    <row r="56" spans="1:9" ht="15.75">
      <c r="A56" s="1"/>
      <c r="B56" s="1" t="s">
        <v>4</v>
      </c>
      <c r="C56" s="1"/>
      <c r="D56" s="1"/>
      <c r="E56" s="1"/>
      <c r="F56" s="1"/>
      <c r="G56" s="1" t="s">
        <v>4</v>
      </c>
      <c r="H56" s="1"/>
      <c r="I56" s="1"/>
    </row>
    <row r="57" spans="1:9" ht="15.75">
      <c r="A57" s="1"/>
      <c r="B57" s="1"/>
      <c r="C57" s="1" t="s">
        <v>5</v>
      </c>
      <c r="D57" s="1"/>
      <c r="E57" s="1"/>
      <c r="F57" s="1"/>
      <c r="G57" s="1"/>
      <c r="H57" s="1" t="s">
        <v>5</v>
      </c>
      <c r="I57" s="1"/>
    </row>
    <row r="58" spans="1:9" ht="15.75">
      <c r="A58" s="1"/>
      <c r="B58" s="2" t="s">
        <v>6</v>
      </c>
      <c r="C58" s="1"/>
      <c r="D58" s="1"/>
      <c r="E58" s="1"/>
      <c r="F58" s="1"/>
      <c r="G58" s="2" t="s">
        <v>6</v>
      </c>
      <c r="H58" s="1"/>
      <c r="I58" s="1"/>
    </row>
    <row r="59" spans="1:9" ht="15.75">
      <c r="A59" s="1" t="s">
        <v>100</v>
      </c>
      <c r="B59" s="1"/>
      <c r="C59" s="1"/>
      <c r="D59" s="1"/>
      <c r="E59" s="1"/>
      <c r="F59" s="1" t="s">
        <v>101</v>
      </c>
      <c r="G59" s="1"/>
      <c r="H59" s="1"/>
      <c r="I59" s="1"/>
    </row>
    <row r="60" spans="1:9" ht="16.5" thickBot="1">
      <c r="A60" s="1" t="s">
        <v>10</v>
      </c>
      <c r="B60" s="1"/>
      <c r="C60" s="1"/>
      <c r="D60" s="1"/>
      <c r="E60" s="1"/>
      <c r="F60" s="1" t="s">
        <v>9</v>
      </c>
      <c r="G60" s="1"/>
      <c r="H60" s="1"/>
      <c r="I60" s="1"/>
    </row>
    <row r="61" spans="1:9" ht="15.75">
      <c r="A61" s="152" t="s">
        <v>11</v>
      </c>
      <c r="B61" s="155" t="s">
        <v>12</v>
      </c>
      <c r="C61" s="158" t="s">
        <v>13</v>
      </c>
      <c r="D61" s="158" t="s">
        <v>14</v>
      </c>
      <c r="E61" s="3"/>
      <c r="F61" s="152" t="s">
        <v>11</v>
      </c>
      <c r="G61" s="155" t="s">
        <v>12</v>
      </c>
      <c r="H61" s="158" t="s">
        <v>13</v>
      </c>
      <c r="I61" s="158" t="s">
        <v>14</v>
      </c>
    </row>
    <row r="62" spans="1:9" ht="15.75">
      <c r="A62" s="153"/>
      <c r="B62" s="156"/>
      <c r="C62" s="159"/>
      <c r="D62" s="159"/>
      <c r="E62" s="3"/>
      <c r="F62" s="153"/>
      <c r="G62" s="156"/>
      <c r="H62" s="159"/>
      <c r="I62" s="159"/>
    </row>
    <row r="63" spans="1:9" ht="15.75">
      <c r="A63" s="154"/>
      <c r="B63" s="157"/>
      <c r="C63" s="159"/>
      <c r="D63" s="160"/>
      <c r="E63" s="3"/>
      <c r="F63" s="154"/>
      <c r="G63" s="157"/>
      <c r="H63" s="159"/>
      <c r="I63" s="160"/>
    </row>
    <row r="64" spans="1:9" ht="15.75">
      <c r="A64" s="4">
        <v>1</v>
      </c>
      <c r="B64" s="81" t="s">
        <v>15</v>
      </c>
      <c r="C64" s="82">
        <v>0.26589297305409038</v>
      </c>
      <c r="D64" s="7" t="s">
        <v>16</v>
      </c>
      <c r="E64" s="8"/>
      <c r="F64" s="4">
        <v>1</v>
      </c>
      <c r="G64" s="81" t="s">
        <v>15</v>
      </c>
      <c r="H64" s="82">
        <v>0.2392710488913328</v>
      </c>
      <c r="I64" s="7" t="s">
        <v>16</v>
      </c>
    </row>
    <row r="65" spans="1:9" ht="15.75">
      <c r="A65" s="4">
        <v>2</v>
      </c>
      <c r="B65" s="5" t="s">
        <v>17</v>
      </c>
      <c r="C65" s="82">
        <v>0.46083919934676576</v>
      </c>
      <c r="D65" s="9" t="s">
        <v>18</v>
      </c>
      <c r="E65" s="8"/>
      <c r="F65" s="4">
        <v>2</v>
      </c>
      <c r="G65" s="5" t="s">
        <v>17</v>
      </c>
      <c r="H65" s="82">
        <v>0.48509897934692947</v>
      </c>
      <c r="I65" s="9" t="s">
        <v>18</v>
      </c>
    </row>
    <row r="66" spans="1:9" ht="15.75">
      <c r="A66" s="10"/>
      <c r="B66" s="83"/>
      <c r="C66" s="84"/>
      <c r="D66" s="9" t="s">
        <v>19</v>
      </c>
      <c r="E66" s="8"/>
      <c r="F66" s="10"/>
      <c r="G66" s="83"/>
      <c r="H66" s="84"/>
      <c r="I66" s="9" t="s">
        <v>19</v>
      </c>
    </row>
    <row r="67" spans="1:9" ht="15.75">
      <c r="A67" s="10"/>
      <c r="B67" s="83"/>
      <c r="C67" s="84"/>
      <c r="D67" s="9" t="s">
        <v>20</v>
      </c>
      <c r="E67" s="8"/>
      <c r="F67" s="10"/>
      <c r="G67" s="83"/>
      <c r="H67" s="84"/>
      <c r="I67" s="9" t="s">
        <v>20</v>
      </c>
    </row>
    <row r="68" spans="1:9" ht="15.75">
      <c r="A68" s="13">
        <v>3</v>
      </c>
      <c r="B68" s="14" t="s">
        <v>72</v>
      </c>
      <c r="C68" s="85">
        <v>0.34179157398539045</v>
      </c>
      <c r="D68" s="16" t="s">
        <v>22</v>
      </c>
      <c r="E68" s="8"/>
      <c r="F68" s="13">
        <v>3</v>
      </c>
      <c r="G68" s="14" t="s">
        <v>72</v>
      </c>
      <c r="H68" s="85">
        <v>0.34236294454238159</v>
      </c>
      <c r="I68" s="16" t="s">
        <v>22</v>
      </c>
    </row>
    <row r="69" spans="1:9" ht="15.75">
      <c r="A69" s="4">
        <v>4</v>
      </c>
      <c r="B69" s="86" t="s">
        <v>24</v>
      </c>
      <c r="C69" s="82"/>
      <c r="D69" s="21" t="s">
        <v>25</v>
      </c>
      <c r="E69" s="22"/>
      <c r="F69" s="4">
        <v>4</v>
      </c>
      <c r="G69" s="86" t="s">
        <v>24</v>
      </c>
      <c r="H69" s="82"/>
      <c r="I69" s="21" t="s">
        <v>25</v>
      </c>
    </row>
    <row r="70" spans="1:9" ht="15.75">
      <c r="A70" s="4"/>
      <c r="B70" s="86" t="s">
        <v>26</v>
      </c>
      <c r="C70" s="82"/>
      <c r="D70" s="21" t="s">
        <v>27</v>
      </c>
      <c r="E70" s="8"/>
      <c r="F70" s="4"/>
      <c r="G70" s="86" t="s">
        <v>26</v>
      </c>
      <c r="H70" s="82"/>
      <c r="I70" s="21" t="s">
        <v>27</v>
      </c>
    </row>
    <row r="71" spans="1:9" ht="15.75">
      <c r="A71" s="10"/>
      <c r="B71" s="86" t="s">
        <v>28</v>
      </c>
      <c r="C71" s="84">
        <v>0.21065368591519432</v>
      </c>
      <c r="D71" s="23" t="s">
        <v>29</v>
      </c>
      <c r="E71" s="8"/>
      <c r="F71" s="10"/>
      <c r="G71" s="86" t="s">
        <v>28</v>
      </c>
      <c r="H71" s="84">
        <v>0.19649815069045448</v>
      </c>
      <c r="I71" s="23" t="s">
        <v>29</v>
      </c>
    </row>
    <row r="72" spans="1:9" ht="15.75">
      <c r="A72" s="10"/>
      <c r="B72" s="86" t="s">
        <v>30</v>
      </c>
      <c r="C72" s="82">
        <v>4.5641631948292107E-2</v>
      </c>
      <c r="D72" s="21" t="s">
        <v>31</v>
      </c>
      <c r="E72" s="8"/>
      <c r="F72" s="10"/>
      <c r="G72" s="86" t="s">
        <v>30</v>
      </c>
      <c r="H72" s="82">
        <v>4.5455765168441714E-2</v>
      </c>
      <c r="I72" s="21" t="s">
        <v>31</v>
      </c>
    </row>
    <row r="73" spans="1:9" ht="15.75">
      <c r="A73" s="10"/>
      <c r="B73" s="86" t="s">
        <v>32</v>
      </c>
      <c r="C73" s="82">
        <v>3.8185731417735298E-2</v>
      </c>
      <c r="D73" s="21" t="s">
        <v>33</v>
      </c>
      <c r="E73" s="8"/>
      <c r="F73" s="10"/>
      <c r="G73" s="86" t="s">
        <v>32</v>
      </c>
      <c r="H73" s="82">
        <v>3.8817219284234768E-2</v>
      </c>
      <c r="I73" s="21" t="s">
        <v>33</v>
      </c>
    </row>
    <row r="74" spans="1:9" ht="15.75">
      <c r="A74" s="10">
        <v>5</v>
      </c>
      <c r="B74" s="83" t="s">
        <v>34</v>
      </c>
      <c r="C74" s="84">
        <v>2.5423167744355922E-3</v>
      </c>
      <c r="D74" s="23" t="s">
        <v>35</v>
      </c>
      <c r="E74" s="8"/>
      <c r="F74" s="10">
        <v>5</v>
      </c>
      <c r="G74" s="83" t="s">
        <v>34</v>
      </c>
      <c r="H74" s="84">
        <v>2.5424139994501137E-3</v>
      </c>
      <c r="I74" s="23" t="s">
        <v>35</v>
      </c>
    </row>
    <row r="75" spans="1:9" ht="15.75">
      <c r="A75" s="4">
        <v>6</v>
      </c>
      <c r="B75" s="81" t="s">
        <v>36</v>
      </c>
      <c r="C75" s="82">
        <v>1.2711583872177962E-2</v>
      </c>
      <c r="D75" s="21" t="s">
        <v>33</v>
      </c>
      <c r="E75" s="8"/>
      <c r="F75" s="4">
        <v>6</v>
      </c>
      <c r="G75" s="81" t="s">
        <v>36</v>
      </c>
      <c r="H75" s="82">
        <v>2.5424139994501137E-3</v>
      </c>
      <c r="I75" s="21" t="s">
        <v>33</v>
      </c>
    </row>
    <row r="76" spans="1:9" ht="15.75">
      <c r="A76" s="10">
        <v>7</v>
      </c>
      <c r="B76" s="83" t="s">
        <v>37</v>
      </c>
      <c r="C76" s="84">
        <v>0.86339578306446263</v>
      </c>
      <c r="D76" s="23" t="s">
        <v>38</v>
      </c>
      <c r="E76" s="8"/>
      <c r="F76" s="10">
        <v>7</v>
      </c>
      <c r="G76" s="83" t="s">
        <v>37</v>
      </c>
      <c r="H76" s="84">
        <v>0.93702990642163497</v>
      </c>
      <c r="I76" s="23" t="s">
        <v>38</v>
      </c>
    </row>
    <row r="77" spans="1:9" ht="15.75">
      <c r="A77" s="4">
        <v>8</v>
      </c>
      <c r="B77" s="81" t="s">
        <v>39</v>
      </c>
      <c r="C77" s="82">
        <v>1.3994851322836271E-2</v>
      </c>
      <c r="D77" s="21" t="s">
        <v>40</v>
      </c>
      <c r="E77" s="22"/>
      <c r="F77" s="4">
        <v>8</v>
      </c>
      <c r="G77" s="81" t="s">
        <v>39</v>
      </c>
      <c r="H77" s="82">
        <v>1.2820201395571797E-2</v>
      </c>
      <c r="I77" s="21" t="s">
        <v>40</v>
      </c>
    </row>
    <row r="78" spans="1:9" ht="15.75">
      <c r="A78" s="4"/>
      <c r="B78" s="81" t="s">
        <v>41</v>
      </c>
      <c r="C78" s="82"/>
      <c r="D78" s="21"/>
      <c r="E78" s="8"/>
      <c r="F78" s="4"/>
      <c r="G78" s="81" t="s">
        <v>41</v>
      </c>
      <c r="H78" s="82"/>
      <c r="I78" s="21"/>
    </row>
    <row r="79" spans="1:9" ht="15.75">
      <c r="A79" s="4">
        <v>9</v>
      </c>
      <c r="B79" s="81" t="s">
        <v>42</v>
      </c>
      <c r="C79" s="82">
        <v>6.4101848034780291E-3</v>
      </c>
      <c r="D79" s="21" t="s">
        <v>27</v>
      </c>
      <c r="E79" s="8"/>
      <c r="F79" s="4">
        <v>9</v>
      </c>
      <c r="G79" s="81" t="s">
        <v>42</v>
      </c>
      <c r="H79" s="82">
        <v>6.410429946143519E-3</v>
      </c>
      <c r="I79" s="21" t="s">
        <v>27</v>
      </c>
    </row>
    <row r="80" spans="1:9" ht="16.5" thickBot="1">
      <c r="A80" s="4">
        <v>10</v>
      </c>
      <c r="B80" s="5" t="s">
        <v>77</v>
      </c>
      <c r="C80" s="82">
        <v>4.4271974929931804E-2</v>
      </c>
      <c r="D80" s="21" t="s">
        <v>44</v>
      </c>
      <c r="E80" s="8"/>
      <c r="F80" s="4">
        <v>10</v>
      </c>
      <c r="G80" s="5" t="s">
        <v>77</v>
      </c>
      <c r="H80" s="82">
        <v>5.8527534731768846E-2</v>
      </c>
      <c r="I80" s="21" t="s">
        <v>44</v>
      </c>
    </row>
    <row r="81" spans="1:9" ht="15.75">
      <c r="A81" s="28"/>
      <c r="B81" s="29" t="s">
        <v>46</v>
      </c>
      <c r="C81" s="30">
        <v>2.3063314904347907</v>
      </c>
      <c r="D81" s="31"/>
      <c r="E81" s="22"/>
      <c r="F81" s="28"/>
      <c r="G81" s="29" t="s">
        <v>46</v>
      </c>
      <c r="H81" s="30">
        <v>2.3673770084177939</v>
      </c>
      <c r="I81" s="31"/>
    </row>
    <row r="82" spans="1:9" ht="16.5" thickBot="1">
      <c r="A82" s="32"/>
      <c r="B82" s="33" t="s">
        <v>47</v>
      </c>
      <c r="C82" s="34"/>
      <c r="D82" s="32"/>
      <c r="E82" s="8"/>
      <c r="F82" s="32"/>
      <c r="G82" s="33" t="s">
        <v>47</v>
      </c>
      <c r="H82" s="34"/>
      <c r="I82" s="32"/>
    </row>
    <row r="83" spans="1:9" ht="15.75">
      <c r="A83" s="35"/>
      <c r="B83" s="29" t="s">
        <v>48</v>
      </c>
      <c r="C83" s="36"/>
      <c r="D83" s="28"/>
      <c r="E83" s="8"/>
      <c r="F83" s="35"/>
      <c r="G83" s="29" t="s">
        <v>48</v>
      </c>
      <c r="H83" s="36"/>
      <c r="I83" s="28"/>
    </row>
    <row r="84" spans="1:9" ht="16.5" thickBot="1">
      <c r="A84" s="11"/>
      <c r="B84" s="37" t="s">
        <v>49</v>
      </c>
      <c r="C84" s="38">
        <v>1.8454922910880249</v>
      </c>
      <c r="D84" s="39"/>
      <c r="E84" s="8"/>
      <c r="F84" s="11"/>
      <c r="G84" s="37" t="s">
        <v>49</v>
      </c>
      <c r="H84" s="38">
        <v>1.8822780290708643</v>
      </c>
      <c r="I84" s="39"/>
    </row>
    <row r="85" spans="1:9" ht="16.5" thickBot="1">
      <c r="A85" s="40"/>
      <c r="B85" s="41" t="s">
        <v>50</v>
      </c>
      <c r="C85" s="42">
        <v>1.3111999999999999</v>
      </c>
      <c r="D85" s="43"/>
      <c r="E85" s="22"/>
      <c r="F85" s="40"/>
      <c r="G85" s="41" t="s">
        <v>50</v>
      </c>
      <c r="H85" s="42">
        <v>1.3149</v>
      </c>
      <c r="I85" s="43"/>
    </row>
    <row r="86" spans="1:9" ht="15.75">
      <c r="A86" s="44"/>
      <c r="B86" s="45" t="s">
        <v>52</v>
      </c>
      <c r="C86" s="161">
        <v>3.03</v>
      </c>
      <c r="D86" s="46"/>
      <c r="E86" s="22"/>
      <c r="F86" s="44"/>
      <c r="G86" s="45" t="s">
        <v>52</v>
      </c>
      <c r="H86" s="161">
        <v>3.12</v>
      </c>
      <c r="I86" s="46"/>
    </row>
    <row r="87" spans="1:9" ht="16.5" thickBot="1">
      <c r="A87" s="44"/>
      <c r="B87" s="45" t="s">
        <v>47</v>
      </c>
      <c r="C87" s="162"/>
      <c r="D87" s="48"/>
      <c r="E87" s="1"/>
      <c r="F87" s="44"/>
      <c r="G87" s="45" t="s">
        <v>47</v>
      </c>
      <c r="H87" s="162"/>
      <c r="I87" s="48"/>
    </row>
    <row r="88" spans="1:9" ht="15.75">
      <c r="A88" s="49"/>
      <c r="B88" s="50" t="s">
        <v>53</v>
      </c>
      <c r="C88" s="161">
        <v>2.4300000000000002</v>
      </c>
      <c r="D88" s="51"/>
      <c r="E88" s="1"/>
      <c r="F88" s="49"/>
      <c r="G88" s="50" t="s">
        <v>53</v>
      </c>
      <c r="H88" s="161">
        <v>2.4700000000000002</v>
      </c>
      <c r="I88" s="51"/>
    </row>
    <row r="89" spans="1:9" ht="15.75">
      <c r="A89" s="11"/>
      <c r="B89" s="45" t="s">
        <v>49</v>
      </c>
      <c r="C89" s="156"/>
      <c r="D89" s="39"/>
      <c r="E89" s="1"/>
      <c r="F89" s="11"/>
      <c r="G89" s="45" t="s">
        <v>49</v>
      </c>
      <c r="H89" s="156"/>
      <c r="I89" s="39"/>
    </row>
    <row r="90" spans="1:9" ht="16.5" thickBot="1">
      <c r="A90" s="53"/>
      <c r="B90" s="54"/>
      <c r="C90" s="162"/>
      <c r="D90" s="55"/>
      <c r="E90" s="1"/>
      <c r="F90" s="53"/>
      <c r="G90" s="54"/>
      <c r="H90" s="162"/>
      <c r="I90" s="55"/>
    </row>
    <row r="91" spans="1:9" ht="15.75">
      <c r="A91" s="1"/>
      <c r="B91" s="1"/>
      <c r="C91" s="1"/>
      <c r="D91" s="1"/>
      <c r="E91" s="1"/>
      <c r="F91" s="1"/>
      <c r="G91" s="1"/>
      <c r="H91" s="1"/>
      <c r="I91" s="1"/>
    </row>
    <row r="94" spans="1:9" ht="15.75">
      <c r="A94" s="1"/>
      <c r="B94" s="1" t="s">
        <v>271</v>
      </c>
      <c r="D94" s="1"/>
      <c r="E94" s="1"/>
      <c r="F94" s="1"/>
      <c r="G94" s="1" t="s">
        <v>271</v>
      </c>
      <c r="I94" s="1"/>
    </row>
    <row r="109" spans="1:9" ht="15.75">
      <c r="A109" s="1"/>
      <c r="B109" s="1"/>
      <c r="C109" s="1" t="s">
        <v>0</v>
      </c>
      <c r="D109" s="1" t="s">
        <v>102</v>
      </c>
      <c r="E109" s="1"/>
      <c r="F109" s="1"/>
      <c r="G109" s="1"/>
      <c r="H109" s="1" t="s">
        <v>0</v>
      </c>
      <c r="I109" s="1" t="s">
        <v>103</v>
      </c>
    </row>
    <row r="110" spans="1:9" ht="15.75">
      <c r="A110" s="1"/>
      <c r="B110" s="1"/>
      <c r="C110" s="1" t="s">
        <v>3</v>
      </c>
      <c r="D110" s="1"/>
      <c r="E110" s="1"/>
      <c r="F110" s="1"/>
      <c r="G110" s="1"/>
      <c r="H110" s="1" t="s">
        <v>3</v>
      </c>
      <c r="I110" s="1"/>
    </row>
    <row r="111" spans="1:9" ht="15.75">
      <c r="A111" s="1"/>
      <c r="B111" s="1" t="s">
        <v>4</v>
      </c>
      <c r="C111" s="1"/>
      <c r="D111" s="1"/>
      <c r="E111" s="1"/>
      <c r="F111" s="1"/>
      <c r="G111" s="1" t="s">
        <v>4</v>
      </c>
      <c r="H111" s="1"/>
      <c r="I111" s="1"/>
    </row>
    <row r="112" spans="1:9" ht="15.75">
      <c r="A112" s="1"/>
      <c r="B112" s="1"/>
      <c r="C112" s="1" t="s">
        <v>5</v>
      </c>
      <c r="D112" s="1"/>
      <c r="E112" s="1"/>
      <c r="F112" s="1"/>
      <c r="G112" s="1"/>
      <c r="H112" s="1" t="s">
        <v>5</v>
      </c>
      <c r="I112" s="1"/>
    </row>
    <row r="113" spans="1:9" ht="15.75">
      <c r="A113" s="1"/>
      <c r="B113" s="2" t="s">
        <v>6</v>
      </c>
      <c r="C113" s="1"/>
      <c r="D113" s="1"/>
      <c r="E113" s="1"/>
      <c r="F113" s="1"/>
      <c r="G113" s="2" t="s">
        <v>6</v>
      </c>
      <c r="H113" s="1"/>
      <c r="I113" s="1"/>
    </row>
    <row r="114" spans="1:9" ht="15.75">
      <c r="A114" s="1" t="s">
        <v>104</v>
      </c>
      <c r="B114" s="1"/>
      <c r="C114" s="1"/>
      <c r="D114" s="1"/>
      <c r="E114" s="1"/>
      <c r="F114" s="1" t="s">
        <v>105</v>
      </c>
      <c r="G114" s="1"/>
      <c r="H114" s="1"/>
      <c r="I114" s="1"/>
    </row>
    <row r="115" spans="1:9" ht="16.5" thickBot="1">
      <c r="A115" s="1" t="s">
        <v>10</v>
      </c>
      <c r="B115" s="1"/>
      <c r="C115" s="1"/>
      <c r="D115" s="1"/>
      <c r="E115" s="1"/>
      <c r="F115" s="1" t="s">
        <v>9</v>
      </c>
      <c r="G115" s="1"/>
      <c r="H115" s="1"/>
      <c r="I115" s="1"/>
    </row>
    <row r="116" spans="1:9" ht="15.75">
      <c r="A116" s="152" t="s">
        <v>11</v>
      </c>
      <c r="B116" s="155" t="s">
        <v>12</v>
      </c>
      <c r="C116" s="158" t="s">
        <v>13</v>
      </c>
      <c r="D116" s="158" t="s">
        <v>14</v>
      </c>
      <c r="E116" s="3"/>
      <c r="F116" s="152" t="s">
        <v>11</v>
      </c>
      <c r="G116" s="155" t="s">
        <v>12</v>
      </c>
      <c r="H116" s="158" t="s">
        <v>13</v>
      </c>
      <c r="I116" s="158" t="s">
        <v>14</v>
      </c>
    </row>
    <row r="117" spans="1:9" ht="15.75">
      <c r="A117" s="153"/>
      <c r="B117" s="156"/>
      <c r="C117" s="159"/>
      <c r="D117" s="159"/>
      <c r="E117" s="3"/>
      <c r="F117" s="153"/>
      <c r="G117" s="156"/>
      <c r="H117" s="159"/>
      <c r="I117" s="159"/>
    </row>
    <row r="118" spans="1:9" ht="15.75">
      <c r="A118" s="154"/>
      <c r="B118" s="157"/>
      <c r="C118" s="159"/>
      <c r="D118" s="160"/>
      <c r="E118" s="3"/>
      <c r="F118" s="154"/>
      <c r="G118" s="157"/>
      <c r="H118" s="159"/>
      <c r="I118" s="160"/>
    </row>
    <row r="119" spans="1:9" ht="15.75">
      <c r="A119" s="4">
        <v>1</v>
      </c>
      <c r="B119" s="5" t="s">
        <v>15</v>
      </c>
      <c r="C119" s="82">
        <v>0.3209939642496662</v>
      </c>
      <c r="D119" s="7" t="s">
        <v>16</v>
      </c>
      <c r="E119" s="8"/>
      <c r="F119" s="4">
        <v>1</v>
      </c>
      <c r="G119" s="5" t="s">
        <v>15</v>
      </c>
      <c r="H119" s="90">
        <v>0.33819062663445693</v>
      </c>
      <c r="I119" s="91" t="s">
        <v>16</v>
      </c>
    </row>
    <row r="120" spans="1:9" ht="15.75">
      <c r="A120" s="4">
        <v>2</v>
      </c>
      <c r="B120" s="5" t="s">
        <v>17</v>
      </c>
      <c r="C120" s="82">
        <v>0.48211640256568872</v>
      </c>
      <c r="D120" s="9" t="s">
        <v>18</v>
      </c>
      <c r="E120" s="8"/>
      <c r="F120" s="4">
        <v>2</v>
      </c>
      <c r="G120" s="5" t="s">
        <v>17</v>
      </c>
      <c r="H120" s="90">
        <v>0.6114758854250546</v>
      </c>
      <c r="I120" s="92" t="s">
        <v>18</v>
      </c>
    </row>
    <row r="121" spans="1:9" ht="15.75">
      <c r="A121" s="10"/>
      <c r="B121" s="11"/>
      <c r="C121" s="84"/>
      <c r="D121" s="9" t="s">
        <v>19</v>
      </c>
      <c r="E121" s="8"/>
      <c r="F121" s="10"/>
      <c r="G121" s="11"/>
      <c r="H121" s="93"/>
      <c r="I121" s="92" t="s">
        <v>19</v>
      </c>
    </row>
    <row r="122" spans="1:9" ht="15.75">
      <c r="A122" s="10"/>
      <c r="B122" s="11"/>
      <c r="C122" s="84"/>
      <c r="D122" s="9" t="s">
        <v>20</v>
      </c>
      <c r="E122" s="8"/>
      <c r="F122" s="10"/>
      <c r="G122" s="11"/>
      <c r="H122" s="93"/>
      <c r="I122" s="92" t="s">
        <v>20</v>
      </c>
    </row>
    <row r="123" spans="1:9" ht="15.75">
      <c r="A123" s="13">
        <v>3</v>
      </c>
      <c r="B123" s="14" t="s">
        <v>21</v>
      </c>
      <c r="C123" s="85">
        <v>0.31158955139517464</v>
      </c>
      <c r="D123" s="16" t="s">
        <v>22</v>
      </c>
      <c r="E123" s="8"/>
      <c r="F123" s="13">
        <v>3</v>
      </c>
      <c r="G123" s="14" t="s">
        <v>21</v>
      </c>
      <c r="H123" s="15">
        <v>0.30471625215690779</v>
      </c>
      <c r="I123" s="94" t="s">
        <v>22</v>
      </c>
    </row>
    <row r="124" spans="1:9" ht="15.75">
      <c r="A124" s="17"/>
      <c r="B124" s="11" t="s">
        <v>23</v>
      </c>
      <c r="C124" s="87"/>
      <c r="D124" s="19"/>
      <c r="E124" s="8"/>
      <c r="F124" s="17"/>
      <c r="G124" s="11" t="s">
        <v>23</v>
      </c>
      <c r="H124" s="18"/>
      <c r="I124" s="95"/>
    </row>
    <row r="125" spans="1:9" ht="15.75">
      <c r="A125" s="4">
        <v>4</v>
      </c>
      <c r="B125" s="20" t="s">
        <v>24</v>
      </c>
      <c r="C125" s="82"/>
      <c r="D125" s="21" t="s">
        <v>25</v>
      </c>
      <c r="E125" s="22"/>
      <c r="F125" s="4">
        <v>4</v>
      </c>
      <c r="G125" s="20" t="s">
        <v>24</v>
      </c>
      <c r="H125" s="90"/>
      <c r="I125" s="96" t="s">
        <v>25</v>
      </c>
    </row>
    <row r="126" spans="1:9" ht="15.75">
      <c r="A126" s="4"/>
      <c r="B126" s="20" t="s">
        <v>26</v>
      </c>
      <c r="C126" s="82"/>
      <c r="D126" s="21" t="s">
        <v>27</v>
      </c>
      <c r="E126" s="8"/>
      <c r="F126" s="4"/>
      <c r="G126" s="20" t="s">
        <v>26</v>
      </c>
      <c r="H126" s="90"/>
      <c r="I126" s="96" t="s">
        <v>27</v>
      </c>
    </row>
    <row r="127" spans="1:9" ht="15.75">
      <c r="A127" s="10"/>
      <c r="B127" s="20" t="s">
        <v>28</v>
      </c>
      <c r="C127" s="82">
        <v>0.19856146764411162</v>
      </c>
      <c r="D127" s="23" t="s">
        <v>29</v>
      </c>
      <c r="E127" s="8"/>
      <c r="F127" s="10"/>
      <c r="G127" s="20" t="s">
        <v>28</v>
      </c>
      <c r="H127" s="90">
        <v>0.22728577812472656</v>
      </c>
      <c r="I127" s="97" t="s">
        <v>29</v>
      </c>
    </row>
    <row r="128" spans="1:9" ht="15.75">
      <c r="A128" s="10"/>
      <c r="B128" s="20" t="s">
        <v>30</v>
      </c>
      <c r="C128" s="82">
        <v>4.3165536444372092E-2</v>
      </c>
      <c r="D128" s="21" t="s">
        <v>31</v>
      </c>
      <c r="E128" s="8"/>
      <c r="F128" s="10"/>
      <c r="G128" s="20" t="s">
        <v>30</v>
      </c>
      <c r="H128" s="90">
        <v>4.4735378899424055E-2</v>
      </c>
      <c r="I128" s="96" t="s">
        <v>31</v>
      </c>
    </row>
    <row r="129" spans="1:9" ht="15.75">
      <c r="A129" s="10"/>
      <c r="B129" s="20" t="s">
        <v>32</v>
      </c>
      <c r="C129" s="82">
        <v>3.9073152827198906E-2</v>
      </c>
      <c r="D129" s="21" t="s">
        <v>33</v>
      </c>
      <c r="E129" s="8"/>
      <c r="F129" s="10"/>
      <c r="G129" s="20" t="s">
        <v>32</v>
      </c>
      <c r="H129" s="90">
        <v>3.9595244577009851E-2</v>
      </c>
      <c r="I129" s="96" t="s">
        <v>33</v>
      </c>
    </row>
    <row r="130" spans="1:9" ht="15.75">
      <c r="A130" s="10">
        <v>5</v>
      </c>
      <c r="B130" s="11" t="s">
        <v>34</v>
      </c>
      <c r="C130" s="82">
        <v>2.6959268062384007E-3</v>
      </c>
      <c r="D130" s="23" t="s">
        <v>35</v>
      </c>
      <c r="E130" s="8"/>
      <c r="F130" s="10">
        <v>5</v>
      </c>
      <c r="G130" s="11" t="s">
        <v>34</v>
      </c>
      <c r="H130" s="90">
        <v>3.7501437938571259E-3</v>
      </c>
      <c r="I130" s="97" t="s">
        <v>35</v>
      </c>
    </row>
    <row r="131" spans="1:9" ht="15.75">
      <c r="A131" s="4">
        <v>6</v>
      </c>
      <c r="B131" s="5" t="s">
        <v>36</v>
      </c>
      <c r="C131" s="84">
        <v>1.3479634031192003E-2</v>
      </c>
      <c r="D131" s="21" t="s">
        <v>33</v>
      </c>
      <c r="E131" s="8"/>
      <c r="F131" s="4">
        <v>6</v>
      </c>
      <c r="G131" s="5" t="s">
        <v>36</v>
      </c>
      <c r="H131" s="93">
        <v>1.875071896928563E-2</v>
      </c>
      <c r="I131" s="96" t="s">
        <v>33</v>
      </c>
    </row>
    <row r="132" spans="1:9" ht="15.75">
      <c r="A132" s="10">
        <v>7</v>
      </c>
      <c r="B132" s="11" t="s">
        <v>37</v>
      </c>
      <c r="C132" s="84">
        <v>0.87568496792889006</v>
      </c>
      <c r="D132" s="23" t="s">
        <v>38</v>
      </c>
      <c r="E132" s="8"/>
      <c r="F132" s="10">
        <v>7</v>
      </c>
      <c r="G132" s="11" t="s">
        <v>37</v>
      </c>
      <c r="H132" s="93">
        <v>0.84559832184610584</v>
      </c>
      <c r="I132" s="97" t="s">
        <v>38</v>
      </c>
    </row>
    <row r="133" spans="1:9" ht="15.75">
      <c r="A133" s="4">
        <v>8</v>
      </c>
      <c r="B133" s="5" t="s">
        <v>39</v>
      </c>
      <c r="C133" s="82">
        <v>1.2904728819874317E-2</v>
      </c>
      <c r="D133" s="21" t="s">
        <v>40</v>
      </c>
      <c r="E133" s="22"/>
      <c r="F133" s="4">
        <v>8</v>
      </c>
      <c r="G133" s="5" t="s">
        <v>39</v>
      </c>
      <c r="H133" s="90">
        <v>1.5197781212653857E-2</v>
      </c>
      <c r="I133" s="96" t="s">
        <v>40</v>
      </c>
    </row>
    <row r="134" spans="1:9" ht="15.75">
      <c r="A134" s="4"/>
      <c r="B134" s="5" t="s">
        <v>41</v>
      </c>
      <c r="C134" s="82"/>
      <c r="D134" s="21"/>
      <c r="E134" s="8"/>
      <c r="F134" s="4"/>
      <c r="G134" s="5" t="s">
        <v>41</v>
      </c>
      <c r="H134" s="90"/>
      <c r="I134" s="96"/>
    </row>
    <row r="135" spans="1:9" ht="15.75">
      <c r="A135" s="4">
        <v>9</v>
      </c>
      <c r="B135" s="5" t="s">
        <v>42</v>
      </c>
      <c r="C135" s="82">
        <v>6.7974963696154711E-3</v>
      </c>
      <c r="D135" s="21" t="s">
        <v>27</v>
      </c>
      <c r="E135" s="8"/>
      <c r="F135" s="4">
        <v>9</v>
      </c>
      <c r="G135" s="5" t="s">
        <v>42</v>
      </c>
      <c r="H135" s="90">
        <v>9.455593811112389E-3</v>
      </c>
      <c r="I135" s="96" t="s">
        <v>27</v>
      </c>
    </row>
    <row r="136" spans="1:9" ht="15.75">
      <c r="A136" s="4">
        <v>10</v>
      </c>
      <c r="B136" s="5" t="s">
        <v>43</v>
      </c>
      <c r="C136" s="82">
        <v>5.9368736365708323E-2</v>
      </c>
      <c r="D136" s="21" t="s">
        <v>44</v>
      </c>
      <c r="E136" s="8"/>
      <c r="F136" s="4">
        <v>10</v>
      </c>
      <c r="G136" s="5" t="s">
        <v>43</v>
      </c>
      <c r="H136" s="90">
        <v>6.2743203343686493E-2</v>
      </c>
      <c r="I136" s="96" t="s">
        <v>44</v>
      </c>
    </row>
    <row r="137" spans="1:9" ht="16.5" thickBot="1">
      <c r="A137" s="4"/>
      <c r="B137" s="5" t="s">
        <v>45</v>
      </c>
      <c r="C137" s="82"/>
      <c r="D137" s="6"/>
      <c r="E137" s="8"/>
      <c r="F137" s="4"/>
      <c r="G137" s="5" t="s">
        <v>45</v>
      </c>
      <c r="H137" s="90"/>
      <c r="I137" s="98"/>
    </row>
    <row r="138" spans="1:9" ht="15.75">
      <c r="A138" s="28"/>
      <c r="B138" s="29" t="s">
        <v>46</v>
      </c>
      <c r="C138" s="30">
        <v>2.3664315654477313</v>
      </c>
      <c r="D138" s="31"/>
      <c r="E138" s="22"/>
      <c r="F138" s="28"/>
      <c r="G138" s="29" t="s">
        <v>46</v>
      </c>
      <c r="H138" s="30">
        <v>2.5214949287942812</v>
      </c>
      <c r="I138" s="31"/>
    </row>
    <row r="139" spans="1:9" ht="16.5" thickBot="1">
      <c r="A139" s="32"/>
      <c r="B139" s="33" t="s">
        <v>47</v>
      </c>
      <c r="C139" s="34"/>
      <c r="D139" s="32"/>
      <c r="E139" s="8"/>
      <c r="F139" s="32"/>
      <c r="G139" s="33" t="s">
        <v>47</v>
      </c>
      <c r="H139" s="34"/>
      <c r="I139" s="32"/>
    </row>
    <row r="140" spans="1:9" ht="15.75">
      <c r="A140" s="35"/>
      <c r="B140" s="29" t="s">
        <v>48</v>
      </c>
      <c r="C140" s="36"/>
      <c r="D140" s="28"/>
      <c r="E140" s="8"/>
      <c r="F140" s="35"/>
      <c r="G140" s="29" t="s">
        <v>48</v>
      </c>
      <c r="H140" s="36"/>
      <c r="I140" s="28"/>
    </row>
    <row r="141" spans="1:9" ht="16.5" thickBot="1">
      <c r="A141" s="11"/>
      <c r="B141" s="37" t="s">
        <v>49</v>
      </c>
      <c r="C141" s="38">
        <v>1.8843151628820425</v>
      </c>
      <c r="D141" s="39"/>
      <c r="E141" s="8"/>
      <c r="F141" s="11"/>
      <c r="G141" s="37" t="s">
        <v>49</v>
      </c>
      <c r="H141" s="38">
        <v>1.9100190433692266</v>
      </c>
      <c r="I141" s="39"/>
    </row>
    <row r="142" spans="1:9" ht="16.5" thickBot="1">
      <c r="A142" s="40"/>
      <c r="B142" s="41" t="s">
        <v>50</v>
      </c>
      <c r="C142" s="42">
        <v>1.2911999999999999</v>
      </c>
      <c r="D142" s="43"/>
      <c r="E142" s="22"/>
      <c r="F142" s="40"/>
      <c r="G142" s="41" t="s">
        <v>50</v>
      </c>
      <c r="H142" s="42">
        <v>1.4403999999999999</v>
      </c>
      <c r="I142" s="43"/>
    </row>
    <row r="143" spans="1:9" ht="15.75">
      <c r="A143" s="44"/>
      <c r="B143" s="45" t="s">
        <v>52</v>
      </c>
      <c r="C143" s="161">
        <v>3.0555364373061105</v>
      </c>
      <c r="D143" s="46"/>
      <c r="E143" s="22"/>
      <c r="F143" s="44"/>
      <c r="G143" s="45" t="s">
        <v>52</v>
      </c>
      <c r="H143" s="161">
        <v>3.6319612954352825</v>
      </c>
      <c r="I143" s="46"/>
    </row>
    <row r="144" spans="1:9" ht="16.5" thickBot="1">
      <c r="A144" s="44"/>
      <c r="B144" s="45" t="s">
        <v>47</v>
      </c>
      <c r="C144" s="162"/>
      <c r="D144" s="48"/>
      <c r="E144" s="1"/>
      <c r="F144" s="44"/>
      <c r="G144" s="45" t="s">
        <v>47</v>
      </c>
      <c r="H144" s="162"/>
      <c r="I144" s="48"/>
    </row>
    <row r="145" spans="1:9" ht="15.75">
      <c r="A145" s="49"/>
      <c r="B145" s="50" t="s">
        <v>53</v>
      </c>
      <c r="C145" s="161">
        <v>2.4330277383132932</v>
      </c>
      <c r="D145" s="51"/>
      <c r="E145" s="1"/>
      <c r="F145" s="49"/>
      <c r="G145" s="50" t="s">
        <v>53</v>
      </c>
      <c r="H145" s="161">
        <v>2.7511914300690337</v>
      </c>
      <c r="I145" s="51"/>
    </row>
    <row r="146" spans="1:9" ht="15.75">
      <c r="A146" s="11"/>
      <c r="B146" s="45" t="s">
        <v>49</v>
      </c>
      <c r="C146" s="156"/>
      <c r="D146" s="39"/>
      <c r="E146" s="1"/>
      <c r="F146" s="11"/>
      <c r="G146" s="45" t="s">
        <v>49</v>
      </c>
      <c r="H146" s="156"/>
      <c r="I146" s="39"/>
    </row>
    <row r="147" spans="1:9" ht="16.5" thickBot="1">
      <c r="A147" s="53"/>
      <c r="B147" s="54"/>
      <c r="C147" s="162"/>
      <c r="D147" s="55"/>
      <c r="E147" s="1"/>
      <c r="F147" s="53"/>
      <c r="G147" s="54"/>
      <c r="H147" s="162"/>
      <c r="I147" s="55"/>
    </row>
    <row r="148" spans="1:9" ht="15.75">
      <c r="A148" s="1"/>
      <c r="B148" s="1"/>
      <c r="C148" s="1"/>
      <c r="D148" s="1"/>
      <c r="E148" s="1"/>
      <c r="F148" s="1"/>
      <c r="G148" s="1"/>
      <c r="H148" s="1"/>
      <c r="I148" s="1"/>
    </row>
    <row r="152" spans="1:9" ht="15.75">
      <c r="A152" s="1"/>
      <c r="B152" s="1" t="s">
        <v>271</v>
      </c>
      <c r="D152" s="1"/>
      <c r="E152" s="1"/>
      <c r="F152" s="1"/>
      <c r="G152" s="1" t="s">
        <v>271</v>
      </c>
      <c r="I152" s="1"/>
    </row>
    <row r="163" spans="1:9" ht="15.75">
      <c r="A163" s="1"/>
      <c r="B163" s="1"/>
      <c r="C163" s="1" t="s">
        <v>0</v>
      </c>
      <c r="D163" s="1" t="s">
        <v>106</v>
      </c>
      <c r="E163" s="1"/>
      <c r="F163" s="1"/>
      <c r="G163" s="1"/>
      <c r="H163" s="1" t="s">
        <v>0</v>
      </c>
      <c r="I163" s="1" t="s">
        <v>107</v>
      </c>
    </row>
    <row r="164" spans="1:9" ht="15.75">
      <c r="A164" s="1"/>
      <c r="B164" s="1"/>
      <c r="C164" s="1" t="s">
        <v>3</v>
      </c>
      <c r="D164" s="1"/>
      <c r="E164" s="1"/>
      <c r="F164" s="1"/>
      <c r="G164" s="1"/>
      <c r="H164" s="1" t="s">
        <v>3</v>
      </c>
      <c r="I164" s="1"/>
    </row>
    <row r="165" spans="1:9" ht="15.75">
      <c r="A165" s="1"/>
      <c r="B165" s="1" t="s">
        <v>4</v>
      </c>
      <c r="C165" s="1"/>
      <c r="D165" s="1"/>
      <c r="E165" s="1"/>
      <c r="F165" s="1"/>
      <c r="G165" s="1" t="s">
        <v>4</v>
      </c>
      <c r="H165" s="1"/>
      <c r="I165" s="1"/>
    </row>
    <row r="166" spans="1:9" ht="15.75">
      <c r="A166" s="1"/>
      <c r="B166" s="1"/>
      <c r="C166" s="1" t="s">
        <v>5</v>
      </c>
      <c r="D166" s="1"/>
      <c r="E166" s="1"/>
      <c r="F166" s="1"/>
      <c r="G166" s="1"/>
      <c r="H166" s="1" t="s">
        <v>5</v>
      </c>
      <c r="I166" s="1"/>
    </row>
    <row r="167" spans="1:9" ht="15.75">
      <c r="A167" s="1"/>
      <c r="B167" s="2" t="s">
        <v>6</v>
      </c>
      <c r="C167" s="1"/>
      <c r="D167" s="1"/>
      <c r="E167" s="1"/>
      <c r="F167" s="1"/>
      <c r="G167" s="2" t="s">
        <v>6</v>
      </c>
      <c r="H167" s="1"/>
      <c r="I167" s="1"/>
    </row>
    <row r="168" spans="1:9" ht="15.75">
      <c r="A168" s="1" t="s">
        <v>108</v>
      </c>
      <c r="B168" s="1"/>
      <c r="C168" s="1"/>
      <c r="D168" s="1"/>
      <c r="E168" s="1"/>
      <c r="F168" s="1" t="s">
        <v>109</v>
      </c>
      <c r="G168" s="1"/>
      <c r="H168" s="1"/>
      <c r="I168" s="1"/>
    </row>
    <row r="169" spans="1:9" ht="16.5" thickBot="1">
      <c r="A169" s="1" t="s">
        <v>10</v>
      </c>
      <c r="B169" s="1"/>
      <c r="C169" s="1"/>
      <c r="D169" s="1"/>
      <c r="E169" s="1"/>
      <c r="F169" s="1" t="s">
        <v>10</v>
      </c>
      <c r="G169" s="1"/>
      <c r="H169" s="1"/>
      <c r="I169" s="1"/>
    </row>
    <row r="170" spans="1:9" ht="15.75">
      <c r="A170" s="152" t="s">
        <v>11</v>
      </c>
      <c r="B170" s="155" t="s">
        <v>12</v>
      </c>
      <c r="C170" s="158" t="s">
        <v>13</v>
      </c>
      <c r="D170" s="158" t="s">
        <v>14</v>
      </c>
      <c r="E170" s="3"/>
      <c r="F170" s="152" t="s">
        <v>11</v>
      </c>
      <c r="G170" s="155" t="s">
        <v>12</v>
      </c>
      <c r="H170" s="158" t="s">
        <v>13</v>
      </c>
      <c r="I170" s="158" t="s">
        <v>14</v>
      </c>
    </row>
    <row r="171" spans="1:9" ht="15.75">
      <c r="A171" s="153"/>
      <c r="B171" s="156"/>
      <c r="C171" s="159"/>
      <c r="D171" s="159"/>
      <c r="E171" s="3"/>
      <c r="F171" s="153"/>
      <c r="G171" s="156"/>
      <c r="H171" s="159"/>
      <c r="I171" s="159"/>
    </row>
    <row r="172" spans="1:9" ht="15.75">
      <c r="A172" s="154"/>
      <c r="B172" s="157"/>
      <c r="C172" s="159"/>
      <c r="D172" s="160"/>
      <c r="E172" s="3"/>
      <c r="F172" s="154"/>
      <c r="G172" s="157"/>
      <c r="H172" s="159"/>
      <c r="I172" s="160"/>
    </row>
    <row r="173" spans="1:9" ht="15.75">
      <c r="A173" s="4">
        <v>1</v>
      </c>
      <c r="B173" s="5" t="s">
        <v>15</v>
      </c>
      <c r="C173" s="82">
        <v>0.47446717987508369</v>
      </c>
      <c r="D173" s="7" t="s">
        <v>16</v>
      </c>
      <c r="E173" s="8"/>
      <c r="F173" s="4">
        <v>1</v>
      </c>
      <c r="G173" s="81" t="s">
        <v>15</v>
      </c>
      <c r="H173" s="82">
        <v>0.49049283738802124</v>
      </c>
      <c r="I173" s="7" t="s">
        <v>16</v>
      </c>
    </row>
    <row r="174" spans="1:9" ht="15.75">
      <c r="A174" s="4">
        <v>2</v>
      </c>
      <c r="B174" s="5" t="s">
        <v>17</v>
      </c>
      <c r="C174" s="82">
        <v>0.46772108525858508</v>
      </c>
      <c r="D174" s="9" t="s">
        <v>18</v>
      </c>
      <c r="E174" s="8"/>
      <c r="F174" s="4">
        <v>2</v>
      </c>
      <c r="G174" s="5" t="s">
        <v>17</v>
      </c>
      <c r="H174" s="82">
        <v>0.48003611153003856</v>
      </c>
      <c r="I174" s="9" t="s">
        <v>18</v>
      </c>
    </row>
    <row r="175" spans="1:9" ht="15.75">
      <c r="A175" s="10"/>
      <c r="B175" s="11"/>
      <c r="C175" s="84"/>
      <c r="D175" s="9" t="s">
        <v>19</v>
      </c>
      <c r="E175" s="8"/>
      <c r="F175" s="10"/>
      <c r="G175" s="83"/>
      <c r="H175" s="84"/>
      <c r="I175" s="9" t="s">
        <v>19</v>
      </c>
    </row>
    <row r="176" spans="1:9" ht="15.75">
      <c r="A176" s="10"/>
      <c r="B176" s="11"/>
      <c r="C176" s="84"/>
      <c r="D176" s="9" t="s">
        <v>20</v>
      </c>
      <c r="E176" s="8"/>
      <c r="F176" s="10"/>
      <c r="G176" s="83"/>
      <c r="H176" s="84"/>
      <c r="I176" s="9" t="s">
        <v>20</v>
      </c>
    </row>
    <row r="177" spans="1:9" ht="15.75">
      <c r="A177" s="13">
        <v>3</v>
      </c>
      <c r="B177" s="14" t="s">
        <v>21</v>
      </c>
      <c r="C177" s="85">
        <v>0.34202327228717766</v>
      </c>
      <c r="D177" s="16" t="s">
        <v>22</v>
      </c>
      <c r="E177" s="8"/>
      <c r="F177" s="13">
        <v>3</v>
      </c>
      <c r="G177" s="99" t="s">
        <v>21</v>
      </c>
      <c r="H177" s="85">
        <v>0.3634047055742442</v>
      </c>
      <c r="I177" s="16" t="s">
        <v>22</v>
      </c>
    </row>
    <row r="178" spans="1:9" ht="15.75">
      <c r="A178" s="17"/>
      <c r="B178" s="11" t="s">
        <v>23</v>
      </c>
      <c r="C178" s="87"/>
      <c r="D178" s="19"/>
      <c r="E178" s="8"/>
      <c r="F178" s="17"/>
      <c r="G178" s="11" t="s">
        <v>23</v>
      </c>
      <c r="H178" s="87"/>
      <c r="I178" s="19"/>
    </row>
    <row r="179" spans="1:9" ht="15.75">
      <c r="A179" s="4">
        <v>4</v>
      </c>
      <c r="B179" s="20" t="s">
        <v>24</v>
      </c>
      <c r="C179" s="82"/>
      <c r="D179" s="21" t="s">
        <v>25</v>
      </c>
      <c r="E179" s="22"/>
      <c r="F179" s="4">
        <v>4</v>
      </c>
      <c r="G179" s="86" t="s">
        <v>24</v>
      </c>
      <c r="H179" s="82"/>
      <c r="I179" s="21" t="s">
        <v>25</v>
      </c>
    </row>
    <row r="180" spans="1:9" ht="15.75">
      <c r="A180" s="4"/>
      <c r="B180" s="20" t="s">
        <v>26</v>
      </c>
      <c r="C180" s="82"/>
      <c r="D180" s="21" t="s">
        <v>27</v>
      </c>
      <c r="E180" s="8"/>
      <c r="F180" s="4"/>
      <c r="G180" s="86" t="s">
        <v>26</v>
      </c>
      <c r="H180" s="82"/>
      <c r="I180" s="21" t="s">
        <v>27</v>
      </c>
    </row>
    <row r="181" spans="1:9" ht="15.75">
      <c r="A181" s="10"/>
      <c r="B181" s="20" t="s">
        <v>28</v>
      </c>
      <c r="C181" s="82">
        <v>0.20498100521560758</v>
      </c>
      <c r="D181" s="23" t="s">
        <v>29</v>
      </c>
      <c r="E181" s="8"/>
      <c r="F181" s="10"/>
      <c r="G181" s="86" t="s">
        <v>28</v>
      </c>
      <c r="H181" s="84">
        <v>0.21324197372551434</v>
      </c>
      <c r="I181" s="23" t="s">
        <v>29</v>
      </c>
    </row>
    <row r="182" spans="1:9" ht="15.75">
      <c r="A182" s="10"/>
      <c r="B182" s="20" t="s">
        <v>30</v>
      </c>
      <c r="C182" s="82">
        <v>4.4696662455381557E-2</v>
      </c>
      <c r="D182" s="21" t="s">
        <v>31</v>
      </c>
      <c r="E182" s="8"/>
      <c r="F182" s="10"/>
      <c r="G182" s="86" t="s">
        <v>30</v>
      </c>
      <c r="H182" s="82">
        <v>4.5017750008719694E-2</v>
      </c>
      <c r="I182" s="21" t="s">
        <v>31</v>
      </c>
    </row>
    <row r="183" spans="1:9" ht="15.75">
      <c r="A183" s="10"/>
      <c r="B183" s="20" t="s">
        <v>32</v>
      </c>
      <c r="C183" s="82">
        <v>3.8601424237308023E-2</v>
      </c>
      <c r="D183" s="21" t="s">
        <v>33</v>
      </c>
      <c r="E183" s="8"/>
      <c r="F183" s="10"/>
      <c r="G183" s="86" t="s">
        <v>32</v>
      </c>
      <c r="H183" s="82">
        <v>3.8654916956679393E-2</v>
      </c>
      <c r="I183" s="21" t="s">
        <v>33</v>
      </c>
    </row>
    <row r="184" spans="1:9" ht="15.75">
      <c r="A184" s="10">
        <v>5</v>
      </c>
      <c r="B184" s="11" t="s">
        <v>34</v>
      </c>
      <c r="C184" s="82">
        <v>3.1899029629789714E-3</v>
      </c>
      <c r="D184" s="23" t="s">
        <v>35</v>
      </c>
      <c r="E184" s="8"/>
      <c r="F184" s="10">
        <v>5</v>
      </c>
      <c r="G184" s="83" t="s">
        <v>34</v>
      </c>
      <c r="H184" s="84">
        <v>2.573554051337041E-3</v>
      </c>
      <c r="I184" s="23" t="s">
        <v>35</v>
      </c>
    </row>
    <row r="185" spans="1:9" ht="15.75">
      <c r="A185" s="4">
        <v>6</v>
      </c>
      <c r="B185" s="5" t="s">
        <v>36</v>
      </c>
      <c r="C185" s="84">
        <v>1.5949514814894858E-2</v>
      </c>
      <c r="D185" s="21" t="s">
        <v>33</v>
      </c>
      <c r="E185" s="8"/>
      <c r="F185" s="4">
        <v>6</v>
      </c>
      <c r="G185" s="81" t="s">
        <v>36</v>
      </c>
      <c r="H185" s="82">
        <v>1.2867770256685207E-2</v>
      </c>
      <c r="I185" s="21" t="s">
        <v>33</v>
      </c>
    </row>
    <row r="186" spans="1:9" ht="15.75">
      <c r="A186" s="10">
        <v>7</v>
      </c>
      <c r="B186" s="11" t="s">
        <v>37</v>
      </c>
      <c r="C186" s="84">
        <v>0.75274924292633516</v>
      </c>
      <c r="D186" s="23" t="s">
        <v>38</v>
      </c>
      <c r="E186" s="8"/>
      <c r="F186" s="10">
        <v>7</v>
      </c>
      <c r="G186" s="83" t="s">
        <v>37</v>
      </c>
      <c r="H186" s="84">
        <v>0.72865576091251638</v>
      </c>
      <c r="I186" s="23" t="s">
        <v>38</v>
      </c>
    </row>
    <row r="187" spans="1:9" ht="15.75">
      <c r="A187" s="4">
        <v>8</v>
      </c>
      <c r="B187" s="5" t="s">
        <v>39</v>
      </c>
      <c r="C187" s="82">
        <v>1.3705100343447948E-2</v>
      </c>
      <c r="D187" s="21" t="s">
        <v>40</v>
      </c>
      <c r="E187" s="22"/>
      <c r="F187" s="4">
        <v>8</v>
      </c>
      <c r="G187" s="81" t="s">
        <v>39</v>
      </c>
      <c r="H187" s="82">
        <v>1.4317131329819157E-2</v>
      </c>
      <c r="I187" s="21" t="s">
        <v>40</v>
      </c>
    </row>
    <row r="188" spans="1:9" ht="15.75">
      <c r="A188" s="4"/>
      <c r="B188" s="5" t="s">
        <v>41</v>
      </c>
      <c r="C188" s="82"/>
      <c r="D188" s="21"/>
      <c r="E188" s="8"/>
      <c r="F188" s="4"/>
      <c r="G188" s="81" t="s">
        <v>41</v>
      </c>
      <c r="H188" s="82"/>
      <c r="I188" s="21"/>
    </row>
    <row r="189" spans="1:9" ht="15.75">
      <c r="A189" s="4">
        <v>9</v>
      </c>
      <c r="B189" s="5" t="s">
        <v>42</v>
      </c>
      <c r="C189" s="82">
        <v>8.0430053813403644E-3</v>
      </c>
      <c r="D189" s="21" t="s">
        <v>27</v>
      </c>
      <c r="E189" s="8"/>
      <c r="F189" s="4">
        <v>9</v>
      </c>
      <c r="G189" s="81" t="s">
        <v>42</v>
      </c>
      <c r="H189" s="82">
        <v>6.5578015487774586E-3</v>
      </c>
      <c r="I189" s="21" t="s">
        <v>27</v>
      </c>
    </row>
    <row r="190" spans="1:9" ht="15.75">
      <c r="A190" s="4">
        <v>10</v>
      </c>
      <c r="B190" s="5" t="s">
        <v>43</v>
      </c>
      <c r="C190" s="82">
        <v>3.3165308724687162E-2</v>
      </c>
      <c r="D190" s="21" t="s">
        <v>44</v>
      </c>
      <c r="E190" s="8"/>
      <c r="F190" s="4">
        <v>10</v>
      </c>
      <c r="G190" s="81" t="s">
        <v>43</v>
      </c>
      <c r="H190" s="82">
        <v>3.4660104305420714E-2</v>
      </c>
      <c r="I190" s="21" t="s">
        <v>44</v>
      </c>
    </row>
    <row r="191" spans="1:9" ht="16.5" thickBot="1">
      <c r="A191" s="4"/>
      <c r="B191" s="5" t="s">
        <v>45</v>
      </c>
      <c r="C191" s="82"/>
      <c r="D191" s="6"/>
      <c r="E191" s="8"/>
      <c r="F191" s="4"/>
      <c r="G191" s="81" t="s">
        <v>45</v>
      </c>
      <c r="H191" s="82"/>
      <c r="I191" s="6"/>
    </row>
    <row r="192" spans="1:9" ht="15.75">
      <c r="A192" s="28"/>
      <c r="B192" s="29" t="s">
        <v>46</v>
      </c>
      <c r="C192" s="30">
        <v>2.3992927044828285</v>
      </c>
      <c r="D192" s="31"/>
      <c r="E192" s="22"/>
      <c r="F192" s="28"/>
      <c r="G192" s="29" t="s">
        <v>46</v>
      </c>
      <c r="H192" s="30">
        <v>2.4304804175877734</v>
      </c>
      <c r="I192" s="31"/>
    </row>
    <row r="193" spans="1:9" ht="16.5" thickBot="1">
      <c r="A193" s="32"/>
      <c r="B193" s="33" t="s">
        <v>47</v>
      </c>
      <c r="C193" s="34"/>
      <c r="D193" s="32"/>
      <c r="E193" s="8"/>
      <c r="F193" s="32"/>
      <c r="G193" s="33" t="s">
        <v>47</v>
      </c>
      <c r="H193" s="34"/>
      <c r="I193" s="32"/>
    </row>
    <row r="194" spans="1:9" ht="15.75">
      <c r="A194" s="35"/>
      <c r="B194" s="29" t="s">
        <v>48</v>
      </c>
      <c r="C194" s="36"/>
      <c r="D194" s="28"/>
      <c r="E194" s="8"/>
      <c r="F194" s="35"/>
      <c r="G194" s="29" t="s">
        <v>48</v>
      </c>
      <c r="H194" s="36"/>
      <c r="I194" s="28"/>
    </row>
    <row r="195" spans="1:9" ht="16.5" thickBot="1">
      <c r="A195" s="11"/>
      <c r="B195" s="37" t="s">
        <v>49</v>
      </c>
      <c r="C195" s="38">
        <v>1.9315716192242434</v>
      </c>
      <c r="D195" s="39"/>
      <c r="E195" s="8"/>
      <c r="F195" s="11"/>
      <c r="G195" s="37" t="s">
        <v>49</v>
      </c>
      <c r="H195" s="38">
        <v>1.9504443060577348</v>
      </c>
      <c r="I195" s="39"/>
    </row>
    <row r="196" spans="1:9" ht="16.5" thickBot="1">
      <c r="A196" s="40"/>
      <c r="B196" s="41" t="s">
        <v>50</v>
      </c>
      <c r="C196" s="42">
        <v>1.3183</v>
      </c>
      <c r="D196" s="43"/>
      <c r="E196" s="22"/>
      <c r="F196" s="40"/>
      <c r="G196" s="41" t="s">
        <v>50</v>
      </c>
      <c r="H196" s="42">
        <v>1.2922</v>
      </c>
      <c r="I196" s="43"/>
    </row>
    <row r="197" spans="1:9" ht="15.75">
      <c r="A197" s="44"/>
      <c r="B197" s="45" t="s">
        <v>52</v>
      </c>
      <c r="C197" s="161">
        <v>3.1629875723197127</v>
      </c>
      <c r="D197" s="46"/>
      <c r="E197" s="22"/>
      <c r="F197" s="44"/>
      <c r="G197" s="45" t="s">
        <v>52</v>
      </c>
      <c r="H197" s="161">
        <v>3.1406667956069207</v>
      </c>
      <c r="I197" s="46"/>
    </row>
    <row r="198" spans="1:9" ht="16.5" thickBot="1">
      <c r="A198" s="44"/>
      <c r="B198" s="45" t="s">
        <v>47</v>
      </c>
      <c r="C198" s="162"/>
      <c r="D198" s="48"/>
      <c r="E198" s="1"/>
      <c r="F198" s="44"/>
      <c r="G198" s="45" t="s">
        <v>47</v>
      </c>
      <c r="H198" s="162"/>
      <c r="I198" s="48"/>
    </row>
    <row r="199" spans="1:9" ht="15.75">
      <c r="A199" s="49"/>
      <c r="B199" s="50" t="s">
        <v>53</v>
      </c>
      <c r="C199" s="161">
        <v>2.54</v>
      </c>
      <c r="D199" s="51"/>
      <c r="E199" s="1"/>
      <c r="F199" s="49"/>
      <c r="G199" s="50" t="s">
        <v>53</v>
      </c>
      <c r="H199" s="161">
        <v>2.520364132287805</v>
      </c>
      <c r="I199" s="51"/>
    </row>
    <row r="200" spans="1:9" ht="15.75">
      <c r="A200" s="11"/>
      <c r="B200" s="45" t="s">
        <v>49</v>
      </c>
      <c r="C200" s="156"/>
      <c r="D200" s="39"/>
      <c r="E200" s="1"/>
      <c r="F200" s="11"/>
      <c r="G200" s="45" t="s">
        <v>49</v>
      </c>
      <c r="H200" s="156"/>
      <c r="I200" s="39"/>
    </row>
    <row r="201" spans="1:9" ht="16.5" thickBot="1">
      <c r="A201" s="53"/>
      <c r="B201" s="54"/>
      <c r="C201" s="162"/>
      <c r="D201" s="55"/>
      <c r="E201" s="1"/>
      <c r="F201" s="53"/>
      <c r="G201" s="54"/>
      <c r="H201" s="162"/>
      <c r="I201" s="55"/>
    </row>
    <row r="202" spans="1:9" ht="15.75">
      <c r="A202" s="1"/>
      <c r="B202" s="1"/>
      <c r="C202" s="1"/>
      <c r="D202" s="1"/>
      <c r="E202" s="1"/>
      <c r="F202" s="1"/>
      <c r="G202" s="1"/>
      <c r="H202" s="1"/>
      <c r="I202" s="1"/>
    </row>
    <row r="208" spans="1:9" ht="15.75">
      <c r="A208" s="1"/>
      <c r="B208" s="1" t="s">
        <v>271</v>
      </c>
      <c r="D208" s="1"/>
      <c r="E208" s="1"/>
      <c r="F208" s="1"/>
      <c r="G208" s="1" t="s">
        <v>271</v>
      </c>
      <c r="I208" s="1"/>
    </row>
    <row r="215" spans="1:9" ht="15.75">
      <c r="A215" s="1"/>
      <c r="B215" s="1"/>
      <c r="C215" s="1" t="s">
        <v>0</v>
      </c>
      <c r="D215" s="1" t="s">
        <v>110</v>
      </c>
      <c r="E215" s="1"/>
      <c r="F215" s="1"/>
      <c r="G215" s="1"/>
      <c r="H215" s="1" t="s">
        <v>0</v>
      </c>
      <c r="I215" s="1" t="s">
        <v>111</v>
      </c>
    </row>
    <row r="216" spans="1:9" ht="15.75">
      <c r="A216" s="1"/>
      <c r="B216" s="1"/>
      <c r="C216" s="1" t="s">
        <v>3</v>
      </c>
      <c r="D216" s="1"/>
      <c r="E216" s="1"/>
      <c r="F216" s="1"/>
      <c r="G216" s="1"/>
      <c r="H216" s="1" t="s">
        <v>3</v>
      </c>
      <c r="I216" s="1"/>
    </row>
    <row r="217" spans="1:9" ht="15.75">
      <c r="A217" s="1"/>
      <c r="B217" s="1" t="s">
        <v>4</v>
      </c>
      <c r="C217" s="1"/>
      <c r="D217" s="1"/>
      <c r="E217" s="1"/>
      <c r="F217" s="1"/>
      <c r="G217" s="1" t="s">
        <v>4</v>
      </c>
      <c r="H217" s="1"/>
      <c r="I217" s="1"/>
    </row>
    <row r="218" spans="1:9" ht="15.75">
      <c r="A218" s="1"/>
      <c r="B218" s="1"/>
      <c r="C218" s="1" t="s">
        <v>5</v>
      </c>
      <c r="D218" s="1"/>
      <c r="E218" s="1"/>
      <c r="F218" s="1"/>
      <c r="G218" s="1"/>
      <c r="H218" s="1" t="s">
        <v>5</v>
      </c>
      <c r="I218" s="1"/>
    </row>
    <row r="219" spans="1:9" ht="15.75">
      <c r="A219" s="1"/>
      <c r="B219" s="2" t="s">
        <v>6</v>
      </c>
      <c r="C219" s="1"/>
      <c r="D219" s="1"/>
      <c r="E219" s="1"/>
      <c r="F219" s="1"/>
      <c r="G219" s="2" t="s">
        <v>6</v>
      </c>
      <c r="H219" s="1"/>
      <c r="I219" s="1"/>
    </row>
    <row r="220" spans="1:9" ht="15.75">
      <c r="A220" s="1" t="s">
        <v>112</v>
      </c>
      <c r="B220" s="1"/>
      <c r="C220" s="1"/>
      <c r="D220" s="1"/>
      <c r="E220" s="1"/>
      <c r="F220" s="1" t="s">
        <v>113</v>
      </c>
      <c r="G220" s="1"/>
      <c r="H220" s="1"/>
      <c r="I220" s="1"/>
    </row>
    <row r="221" spans="1:9" ht="16.5" thickBot="1">
      <c r="A221" s="1" t="s">
        <v>10</v>
      </c>
      <c r="B221" s="1"/>
      <c r="C221" s="1"/>
      <c r="D221" s="1"/>
      <c r="E221" s="1"/>
      <c r="F221" s="1" t="s">
        <v>10</v>
      </c>
      <c r="G221" s="1"/>
      <c r="H221" s="1"/>
      <c r="I221" s="1"/>
    </row>
    <row r="222" spans="1:9" ht="15.75">
      <c r="A222" s="152" t="s">
        <v>11</v>
      </c>
      <c r="B222" s="155" t="s">
        <v>12</v>
      </c>
      <c r="C222" s="158" t="s">
        <v>13</v>
      </c>
      <c r="D222" s="158" t="s">
        <v>14</v>
      </c>
      <c r="E222" s="3"/>
      <c r="F222" s="152" t="s">
        <v>11</v>
      </c>
      <c r="G222" s="155" t="s">
        <v>12</v>
      </c>
      <c r="H222" s="158" t="s">
        <v>13</v>
      </c>
      <c r="I222" s="158" t="s">
        <v>14</v>
      </c>
    </row>
    <row r="223" spans="1:9" ht="15.75">
      <c r="A223" s="153"/>
      <c r="B223" s="156"/>
      <c r="C223" s="159"/>
      <c r="D223" s="159"/>
      <c r="E223" s="3"/>
      <c r="F223" s="153"/>
      <c r="G223" s="156"/>
      <c r="H223" s="159"/>
      <c r="I223" s="159"/>
    </row>
    <row r="224" spans="1:9" ht="15.75">
      <c r="A224" s="154"/>
      <c r="B224" s="157"/>
      <c r="C224" s="159"/>
      <c r="D224" s="160"/>
      <c r="E224" s="3"/>
      <c r="F224" s="154"/>
      <c r="G224" s="157"/>
      <c r="H224" s="159"/>
      <c r="I224" s="160"/>
    </row>
    <row r="225" spans="1:9" ht="15.75">
      <c r="A225" s="4">
        <v>1</v>
      </c>
      <c r="B225" s="81" t="s">
        <v>15</v>
      </c>
      <c r="C225" s="82">
        <v>0.40450078584721433</v>
      </c>
      <c r="D225" s="7" t="s">
        <v>16</v>
      </c>
      <c r="E225" s="8"/>
      <c r="F225" s="4">
        <v>1</v>
      </c>
      <c r="G225" s="81" t="s">
        <v>15</v>
      </c>
      <c r="H225" s="82">
        <v>0.24124997723424271</v>
      </c>
      <c r="I225" s="7" t="s">
        <v>16</v>
      </c>
    </row>
    <row r="226" spans="1:9" ht="15.75">
      <c r="A226" s="4">
        <v>2</v>
      </c>
      <c r="B226" s="5" t="s">
        <v>17</v>
      </c>
      <c r="C226" s="82">
        <v>1.0555226791039631</v>
      </c>
      <c r="D226" s="9" t="s">
        <v>18</v>
      </c>
      <c r="E226" s="8"/>
      <c r="F226" s="4">
        <v>2</v>
      </c>
      <c r="G226" s="5" t="s">
        <v>17</v>
      </c>
      <c r="H226" s="82">
        <v>0.38180800576795365</v>
      </c>
      <c r="I226" s="9" t="s">
        <v>18</v>
      </c>
    </row>
    <row r="227" spans="1:9" ht="15.75">
      <c r="A227" s="10"/>
      <c r="B227" s="83"/>
      <c r="C227" s="84"/>
      <c r="D227" s="9" t="s">
        <v>19</v>
      </c>
      <c r="E227" s="8"/>
      <c r="F227" s="10"/>
      <c r="G227" s="83"/>
      <c r="H227" s="84"/>
      <c r="I227" s="9" t="s">
        <v>19</v>
      </c>
    </row>
    <row r="228" spans="1:9" ht="15.75">
      <c r="A228" s="10"/>
      <c r="B228" s="83"/>
      <c r="C228" s="84"/>
      <c r="D228" s="9" t="s">
        <v>20</v>
      </c>
      <c r="E228" s="8"/>
      <c r="F228" s="10"/>
      <c r="G228" s="83"/>
      <c r="H228" s="84"/>
      <c r="I228" s="9" t="s">
        <v>20</v>
      </c>
    </row>
    <row r="229" spans="1:9" ht="15.75">
      <c r="A229" s="13">
        <v>3</v>
      </c>
      <c r="B229" s="99" t="s">
        <v>21</v>
      </c>
      <c r="C229" s="85">
        <v>0.43041725665709363</v>
      </c>
      <c r="D229" s="16" t="s">
        <v>22</v>
      </c>
      <c r="E229" s="8"/>
      <c r="F229" s="13">
        <v>3</v>
      </c>
      <c r="G229" s="99" t="s">
        <v>21</v>
      </c>
      <c r="H229" s="85">
        <v>0.32721789659425099</v>
      </c>
      <c r="I229" s="16" t="s">
        <v>22</v>
      </c>
    </row>
    <row r="230" spans="1:9" ht="15.75">
      <c r="A230" s="17"/>
      <c r="B230" s="11" t="s">
        <v>23</v>
      </c>
      <c r="C230" s="87"/>
      <c r="D230" s="19"/>
      <c r="E230" s="8"/>
      <c r="F230" s="17"/>
      <c r="G230" s="11" t="s">
        <v>23</v>
      </c>
      <c r="H230" s="87"/>
      <c r="I230" s="19"/>
    </row>
    <row r="231" spans="1:9" ht="15.75">
      <c r="A231" s="4">
        <v>4</v>
      </c>
      <c r="B231" s="86" t="s">
        <v>24</v>
      </c>
      <c r="C231" s="82"/>
      <c r="D231" s="21" t="s">
        <v>25</v>
      </c>
      <c r="E231" s="22"/>
      <c r="F231" s="4">
        <v>4</v>
      </c>
      <c r="G231" s="86" t="s">
        <v>24</v>
      </c>
      <c r="H231" s="82"/>
      <c r="I231" s="21" t="s">
        <v>25</v>
      </c>
    </row>
    <row r="232" spans="1:9" ht="15.75">
      <c r="A232" s="4"/>
      <c r="B232" s="86" t="s">
        <v>26</v>
      </c>
      <c r="C232" s="82"/>
      <c r="D232" s="21" t="s">
        <v>27</v>
      </c>
      <c r="E232" s="8"/>
      <c r="F232" s="4"/>
      <c r="G232" s="86" t="s">
        <v>26</v>
      </c>
      <c r="H232" s="82"/>
      <c r="I232" s="21" t="s">
        <v>27</v>
      </c>
    </row>
    <row r="233" spans="1:9" ht="15.75">
      <c r="A233" s="10"/>
      <c r="B233" s="86" t="s">
        <v>28</v>
      </c>
      <c r="C233" s="84">
        <v>0.34114469737252606</v>
      </c>
      <c r="D233" s="23" t="s">
        <v>29</v>
      </c>
      <c r="E233" s="8"/>
      <c r="F233" s="10"/>
      <c r="G233" s="86" t="s">
        <v>28</v>
      </c>
      <c r="H233" s="84">
        <v>0.1995474123523612</v>
      </c>
      <c r="I233" s="23" t="s">
        <v>29</v>
      </c>
    </row>
    <row r="234" spans="1:9" ht="15.75">
      <c r="A234" s="10"/>
      <c r="B234" s="86" t="s">
        <v>30</v>
      </c>
      <c r="C234" s="82">
        <v>4.5079835009940949E-2</v>
      </c>
      <c r="D234" s="21" t="s">
        <v>31</v>
      </c>
      <c r="E234" s="8"/>
      <c r="F234" s="10"/>
      <c r="G234" s="86" t="s">
        <v>30</v>
      </c>
      <c r="H234" s="82">
        <v>0</v>
      </c>
      <c r="I234" s="21" t="s">
        <v>31</v>
      </c>
    </row>
    <row r="235" spans="1:9" ht="15.75">
      <c r="A235" s="10"/>
      <c r="B235" s="86" t="s">
        <v>32</v>
      </c>
      <c r="C235" s="82">
        <v>3.8471995280395174E-2</v>
      </c>
      <c r="D235" s="21" t="s">
        <v>33</v>
      </c>
      <c r="E235" s="8"/>
      <c r="F235" s="10"/>
      <c r="G235" s="86" t="s">
        <v>32</v>
      </c>
      <c r="H235" s="82">
        <v>4.4303981512267158E-2</v>
      </c>
      <c r="I235" s="21" t="s">
        <v>33</v>
      </c>
    </row>
    <row r="236" spans="1:9" ht="15.75">
      <c r="A236" s="10">
        <v>5</v>
      </c>
      <c r="B236" s="83" t="s">
        <v>34</v>
      </c>
      <c r="C236" s="84">
        <v>2.8645605973578402E-3</v>
      </c>
      <c r="D236" s="23" t="s">
        <v>35</v>
      </c>
      <c r="E236" s="8"/>
      <c r="F236" s="10">
        <v>5</v>
      </c>
      <c r="G236" s="83" t="s">
        <v>34</v>
      </c>
      <c r="H236" s="84">
        <v>2.5399811853245528E-3</v>
      </c>
      <c r="I236" s="23" t="s">
        <v>35</v>
      </c>
    </row>
    <row r="237" spans="1:9" ht="15.75">
      <c r="A237" s="4">
        <v>6</v>
      </c>
      <c r="B237" s="81" t="s">
        <v>36</v>
      </c>
      <c r="C237" s="82">
        <v>1.4322802986789201E-2</v>
      </c>
      <c r="D237" s="21" t="s">
        <v>33</v>
      </c>
      <c r="E237" s="8"/>
      <c r="F237" s="4">
        <v>6</v>
      </c>
      <c r="G237" s="81" t="s">
        <v>36</v>
      </c>
      <c r="H237" s="82">
        <v>1.2699905926622764E-2</v>
      </c>
      <c r="I237" s="21" t="s">
        <v>33</v>
      </c>
    </row>
    <row r="238" spans="1:9" ht="15.75">
      <c r="A238" s="10">
        <v>7</v>
      </c>
      <c r="B238" s="83" t="s">
        <v>37</v>
      </c>
      <c r="C238" s="84">
        <v>0.58058378678920153</v>
      </c>
      <c r="D238" s="23" t="s">
        <v>38</v>
      </c>
      <c r="E238" s="8"/>
      <c r="F238" s="10">
        <v>7</v>
      </c>
      <c r="G238" s="83" t="s">
        <v>37</v>
      </c>
      <c r="H238" s="84">
        <v>0.93809570116929097</v>
      </c>
      <c r="I238" s="23" t="s">
        <v>38</v>
      </c>
    </row>
    <row r="239" spans="1:9" ht="15.75">
      <c r="A239" s="4">
        <v>8</v>
      </c>
      <c r="B239" s="81" t="s">
        <v>39</v>
      </c>
      <c r="C239" s="82">
        <v>2.3068782810342563E-2</v>
      </c>
      <c r="D239" s="21" t="s">
        <v>40</v>
      </c>
      <c r="E239" s="22"/>
      <c r="F239" s="4">
        <v>8</v>
      </c>
      <c r="G239" s="81" t="s">
        <v>39</v>
      </c>
      <c r="H239" s="82">
        <v>1.3368933961392656E-2</v>
      </c>
      <c r="I239" s="21" t="s">
        <v>40</v>
      </c>
    </row>
    <row r="240" spans="1:9" ht="15.75">
      <c r="A240" s="4"/>
      <c r="B240" s="81" t="s">
        <v>41</v>
      </c>
      <c r="C240" s="82"/>
      <c r="D240" s="21"/>
      <c r="E240" s="8"/>
      <c r="F240" s="4"/>
      <c r="G240" s="81" t="s">
        <v>41</v>
      </c>
      <c r="H240" s="82"/>
      <c r="I240" s="21"/>
    </row>
    <row r="241" spans="1:9" ht="15.75">
      <c r="A241" s="4">
        <v>9</v>
      </c>
      <c r="B241" s="81" t="s">
        <v>42</v>
      </c>
      <c r="C241" s="82">
        <v>7.222688767375072E-3</v>
      </c>
      <c r="D241" s="21" t="s">
        <v>27</v>
      </c>
      <c r="E241" s="8"/>
      <c r="F241" s="4">
        <v>9</v>
      </c>
      <c r="G241" s="81" t="s">
        <v>42</v>
      </c>
      <c r="H241" s="82">
        <v>6.8889266672991171E-3</v>
      </c>
      <c r="I241" s="21" t="s">
        <v>27</v>
      </c>
    </row>
    <row r="242" spans="1:9" ht="15.75">
      <c r="A242" s="4">
        <v>10</v>
      </c>
      <c r="B242" s="81" t="s">
        <v>43</v>
      </c>
      <c r="C242" s="82">
        <v>9.264928202182654E-2</v>
      </c>
      <c r="D242" s="21" t="s">
        <v>44</v>
      </c>
      <c r="E242" s="8"/>
      <c r="F242" s="4">
        <v>10</v>
      </c>
      <c r="G242" s="81" t="s">
        <v>43</v>
      </c>
      <c r="H242" s="82">
        <v>4.0500648262340698E-2</v>
      </c>
      <c r="I242" s="21" t="s">
        <v>44</v>
      </c>
    </row>
    <row r="243" spans="1:9" ht="16.5" thickBot="1">
      <c r="A243" s="13"/>
      <c r="B243" s="99" t="s">
        <v>45</v>
      </c>
      <c r="C243" s="85"/>
      <c r="D243" s="15"/>
      <c r="E243" s="8"/>
      <c r="F243" s="13"/>
      <c r="G243" s="99" t="s">
        <v>45</v>
      </c>
      <c r="H243" s="85"/>
      <c r="I243" s="15"/>
    </row>
    <row r="244" spans="1:9" ht="15.75">
      <c r="A244" s="28"/>
      <c r="B244" s="29" t="s">
        <v>46</v>
      </c>
      <c r="C244" s="30">
        <v>3.0358491532440262</v>
      </c>
      <c r="D244" s="31"/>
      <c r="E244" s="22"/>
      <c r="F244" s="28"/>
      <c r="G244" s="29" t="s">
        <v>46</v>
      </c>
      <c r="H244" s="30">
        <v>2.2082213706333467</v>
      </c>
      <c r="I244" s="31"/>
    </row>
    <row r="245" spans="1:9" ht="16.5" thickBot="1">
      <c r="A245" s="32"/>
      <c r="B245" s="33" t="s">
        <v>47</v>
      </c>
      <c r="C245" s="34"/>
      <c r="D245" s="32"/>
      <c r="E245" s="8"/>
      <c r="F245" s="32"/>
      <c r="G245" s="33" t="s">
        <v>47</v>
      </c>
      <c r="H245" s="34"/>
      <c r="I245" s="32"/>
    </row>
    <row r="246" spans="1:9" ht="15.75">
      <c r="A246" s="35"/>
      <c r="B246" s="29" t="s">
        <v>48</v>
      </c>
      <c r="C246" s="36"/>
      <c r="D246" s="28"/>
      <c r="E246" s="1"/>
      <c r="F246" s="35"/>
      <c r="G246" s="29" t="s">
        <v>48</v>
      </c>
      <c r="H246" s="36"/>
      <c r="I246" s="28"/>
    </row>
    <row r="247" spans="1:9" ht="16.5" thickBot="1">
      <c r="A247" s="11"/>
      <c r="B247" s="37" t="s">
        <v>49</v>
      </c>
      <c r="C247" s="38">
        <v>1.980326474140063</v>
      </c>
      <c r="D247" s="39"/>
      <c r="E247" s="1"/>
      <c r="F247" s="11"/>
      <c r="G247" s="37" t="s">
        <v>49</v>
      </c>
      <c r="H247" s="38">
        <v>1.8264133648653931</v>
      </c>
      <c r="I247" s="39"/>
    </row>
    <row r="248" spans="1:9" ht="16.5" thickBot="1">
      <c r="A248" s="40"/>
      <c r="B248" s="41" t="s">
        <v>50</v>
      </c>
      <c r="C248" s="42">
        <v>1.4565999999999999</v>
      </c>
      <c r="D248" s="43"/>
      <c r="E248" s="1"/>
      <c r="F248" s="40"/>
      <c r="G248" s="41" t="s">
        <v>50</v>
      </c>
      <c r="H248" s="42">
        <v>1.3743000000000001</v>
      </c>
      <c r="I248" s="43"/>
    </row>
    <row r="249" spans="1:9" ht="15.75">
      <c r="A249" s="44"/>
      <c r="B249" s="45" t="s">
        <v>52</v>
      </c>
      <c r="C249" s="161">
        <v>4.43</v>
      </c>
      <c r="D249" s="46"/>
      <c r="E249" s="1"/>
      <c r="F249" s="44"/>
      <c r="G249" s="45" t="s">
        <v>52</v>
      </c>
      <c r="H249" s="161">
        <v>3.04</v>
      </c>
      <c r="I249" s="46"/>
    </row>
    <row r="250" spans="1:9" ht="16.5" thickBot="1">
      <c r="A250" s="44"/>
      <c r="B250" s="45" t="s">
        <v>47</v>
      </c>
      <c r="C250" s="162"/>
      <c r="D250" s="48"/>
      <c r="F250" s="44"/>
      <c r="G250" s="45" t="s">
        <v>47</v>
      </c>
      <c r="H250" s="162"/>
      <c r="I250" s="48"/>
    </row>
    <row r="251" spans="1:9" ht="15.75">
      <c r="A251" s="49"/>
      <c r="B251" s="50" t="s">
        <v>53</v>
      </c>
      <c r="C251" s="161">
        <v>2.8845435422324157</v>
      </c>
      <c r="D251" s="51"/>
      <c r="F251" s="49"/>
      <c r="G251" s="50" t="s">
        <v>53</v>
      </c>
      <c r="H251" s="161">
        <v>2.5100398873345098</v>
      </c>
      <c r="I251" s="51"/>
    </row>
    <row r="252" spans="1:9" ht="15.75">
      <c r="A252" s="11"/>
      <c r="B252" s="45" t="s">
        <v>49</v>
      </c>
      <c r="C252" s="156"/>
      <c r="D252" s="39"/>
      <c r="F252" s="11"/>
      <c r="G252" s="45" t="s">
        <v>49</v>
      </c>
      <c r="H252" s="156"/>
      <c r="I252" s="39"/>
    </row>
    <row r="253" spans="1:9" ht="16.5" thickBot="1">
      <c r="A253" s="53"/>
      <c r="B253" s="54"/>
      <c r="C253" s="162"/>
      <c r="D253" s="55"/>
      <c r="F253" s="53"/>
      <c r="G253" s="54"/>
      <c r="H253" s="162"/>
      <c r="I253" s="55"/>
    </row>
    <row r="257" spans="2:7" ht="15.75">
      <c r="B257" s="1" t="s">
        <v>271</v>
      </c>
      <c r="G257" s="1" t="s">
        <v>271</v>
      </c>
    </row>
  </sheetData>
  <mergeCells count="64">
    <mergeCell ref="H222:H224"/>
    <mergeCell ref="I222:I224"/>
    <mergeCell ref="C249:C250"/>
    <mergeCell ref="H249:H250"/>
    <mergeCell ref="C251:C253"/>
    <mergeCell ref="H251:H253"/>
    <mergeCell ref="G222:G224"/>
    <mergeCell ref="A222:A224"/>
    <mergeCell ref="B222:B224"/>
    <mergeCell ref="C222:C224"/>
    <mergeCell ref="D222:D224"/>
    <mergeCell ref="F222:F224"/>
    <mergeCell ref="H170:H172"/>
    <mergeCell ref="I170:I172"/>
    <mergeCell ref="C197:C198"/>
    <mergeCell ref="H197:H198"/>
    <mergeCell ref="C199:C201"/>
    <mergeCell ref="H199:H201"/>
    <mergeCell ref="G170:G172"/>
    <mergeCell ref="A170:A172"/>
    <mergeCell ref="B170:B172"/>
    <mergeCell ref="C170:C172"/>
    <mergeCell ref="D170:D172"/>
    <mergeCell ref="F170:F172"/>
    <mergeCell ref="H116:H118"/>
    <mergeCell ref="I116:I118"/>
    <mergeCell ref="C143:C144"/>
    <mergeCell ref="H143:H144"/>
    <mergeCell ref="C145:C147"/>
    <mergeCell ref="H145:H147"/>
    <mergeCell ref="G116:G118"/>
    <mergeCell ref="A116:A118"/>
    <mergeCell ref="B116:B118"/>
    <mergeCell ref="C116:C118"/>
    <mergeCell ref="D116:D118"/>
    <mergeCell ref="F116:F118"/>
    <mergeCell ref="I61:I63"/>
    <mergeCell ref="C86:C87"/>
    <mergeCell ref="H86:H87"/>
    <mergeCell ref="C88:C90"/>
    <mergeCell ref="H88:H90"/>
    <mergeCell ref="C45:C46"/>
    <mergeCell ref="H45:H46"/>
    <mergeCell ref="C47:C49"/>
    <mergeCell ref="H47:H49"/>
    <mergeCell ref="A61:A63"/>
    <mergeCell ref="B61:B63"/>
    <mergeCell ref="C61:C63"/>
    <mergeCell ref="D61:D63"/>
    <mergeCell ref="F61:F63"/>
    <mergeCell ref="G61:G63"/>
    <mergeCell ref="H61:H63"/>
    <mergeCell ref="H8:H10"/>
    <mergeCell ref="I8:I10"/>
    <mergeCell ref="C41:C42"/>
    <mergeCell ref="H41:H42"/>
    <mergeCell ref="C43:C44"/>
    <mergeCell ref="H43:H44"/>
    <mergeCell ref="G8:G10"/>
    <mergeCell ref="A8:A10"/>
    <mergeCell ref="B8:B10"/>
    <mergeCell ref="C8:C10"/>
    <mergeCell ref="D8:D10"/>
    <mergeCell ref="F8:F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J241"/>
  <sheetViews>
    <sheetView topLeftCell="A232" workbookViewId="0">
      <selection activeCell="G241" sqref="G241"/>
    </sheetView>
  </sheetViews>
  <sheetFormatPr defaultRowHeight="15.75"/>
  <cols>
    <col min="1" max="1" width="3" style="1" customWidth="1"/>
    <col min="2" max="2" width="52" style="1" customWidth="1"/>
    <col min="3" max="3" width="12" style="1" customWidth="1"/>
    <col min="4" max="4" width="22.85546875" style="1" customWidth="1"/>
    <col min="5" max="5" width="2" style="1" customWidth="1"/>
    <col min="6" max="6" width="3.28515625" style="1" customWidth="1"/>
    <col min="7" max="7" width="51.7109375" style="1" customWidth="1"/>
    <col min="8" max="8" width="11.7109375" style="1" customWidth="1"/>
    <col min="9" max="9" width="21.42578125" style="1" customWidth="1"/>
    <col min="10" max="256" width="9.140625" style="1"/>
    <col min="257" max="257" width="3" style="1" customWidth="1"/>
    <col min="258" max="258" width="52" style="1" customWidth="1"/>
    <col min="259" max="259" width="12" style="1" customWidth="1"/>
    <col min="260" max="260" width="22.85546875" style="1" customWidth="1"/>
    <col min="261" max="261" width="2" style="1" customWidth="1"/>
    <col min="262" max="262" width="3.28515625" style="1" customWidth="1"/>
    <col min="263" max="263" width="51.7109375" style="1" customWidth="1"/>
    <col min="264" max="264" width="11.7109375" style="1" customWidth="1"/>
    <col min="265" max="265" width="21.42578125" style="1" customWidth="1"/>
    <col min="266" max="512" width="9.140625" style="1"/>
    <col min="513" max="513" width="3" style="1" customWidth="1"/>
    <col min="514" max="514" width="52" style="1" customWidth="1"/>
    <col min="515" max="515" width="12" style="1" customWidth="1"/>
    <col min="516" max="516" width="22.85546875" style="1" customWidth="1"/>
    <col min="517" max="517" width="2" style="1" customWidth="1"/>
    <col min="518" max="518" width="3.28515625" style="1" customWidth="1"/>
    <col min="519" max="519" width="51.7109375" style="1" customWidth="1"/>
    <col min="520" max="520" width="11.7109375" style="1" customWidth="1"/>
    <col min="521" max="521" width="21.42578125" style="1" customWidth="1"/>
    <col min="522" max="768" width="9.140625" style="1"/>
    <col min="769" max="769" width="3" style="1" customWidth="1"/>
    <col min="770" max="770" width="52" style="1" customWidth="1"/>
    <col min="771" max="771" width="12" style="1" customWidth="1"/>
    <col min="772" max="772" width="22.85546875" style="1" customWidth="1"/>
    <col min="773" max="773" width="2" style="1" customWidth="1"/>
    <col min="774" max="774" width="3.28515625" style="1" customWidth="1"/>
    <col min="775" max="775" width="51.7109375" style="1" customWidth="1"/>
    <col min="776" max="776" width="11.7109375" style="1" customWidth="1"/>
    <col min="777" max="777" width="21.42578125" style="1" customWidth="1"/>
    <col min="778" max="1024" width="9.140625" style="1"/>
    <col min="1025" max="1025" width="3" style="1" customWidth="1"/>
    <col min="1026" max="1026" width="52" style="1" customWidth="1"/>
    <col min="1027" max="1027" width="12" style="1" customWidth="1"/>
    <col min="1028" max="1028" width="22.85546875" style="1" customWidth="1"/>
    <col min="1029" max="1029" width="2" style="1" customWidth="1"/>
    <col min="1030" max="1030" width="3.28515625" style="1" customWidth="1"/>
    <col min="1031" max="1031" width="51.7109375" style="1" customWidth="1"/>
    <col min="1032" max="1032" width="11.7109375" style="1" customWidth="1"/>
    <col min="1033" max="1033" width="21.42578125" style="1" customWidth="1"/>
    <col min="1034" max="1280" width="9.140625" style="1"/>
    <col min="1281" max="1281" width="3" style="1" customWidth="1"/>
    <col min="1282" max="1282" width="52" style="1" customWidth="1"/>
    <col min="1283" max="1283" width="12" style="1" customWidth="1"/>
    <col min="1284" max="1284" width="22.85546875" style="1" customWidth="1"/>
    <col min="1285" max="1285" width="2" style="1" customWidth="1"/>
    <col min="1286" max="1286" width="3.28515625" style="1" customWidth="1"/>
    <col min="1287" max="1287" width="51.7109375" style="1" customWidth="1"/>
    <col min="1288" max="1288" width="11.7109375" style="1" customWidth="1"/>
    <col min="1289" max="1289" width="21.42578125" style="1" customWidth="1"/>
    <col min="1290" max="1536" width="9.140625" style="1"/>
    <col min="1537" max="1537" width="3" style="1" customWidth="1"/>
    <col min="1538" max="1538" width="52" style="1" customWidth="1"/>
    <col min="1539" max="1539" width="12" style="1" customWidth="1"/>
    <col min="1540" max="1540" width="22.85546875" style="1" customWidth="1"/>
    <col min="1541" max="1541" width="2" style="1" customWidth="1"/>
    <col min="1542" max="1542" width="3.28515625" style="1" customWidth="1"/>
    <col min="1543" max="1543" width="51.7109375" style="1" customWidth="1"/>
    <col min="1544" max="1544" width="11.7109375" style="1" customWidth="1"/>
    <col min="1545" max="1545" width="21.42578125" style="1" customWidth="1"/>
    <col min="1546" max="1792" width="9.140625" style="1"/>
    <col min="1793" max="1793" width="3" style="1" customWidth="1"/>
    <col min="1794" max="1794" width="52" style="1" customWidth="1"/>
    <col min="1795" max="1795" width="12" style="1" customWidth="1"/>
    <col min="1796" max="1796" width="22.85546875" style="1" customWidth="1"/>
    <col min="1797" max="1797" width="2" style="1" customWidth="1"/>
    <col min="1798" max="1798" width="3.28515625" style="1" customWidth="1"/>
    <col min="1799" max="1799" width="51.7109375" style="1" customWidth="1"/>
    <col min="1800" max="1800" width="11.7109375" style="1" customWidth="1"/>
    <col min="1801" max="1801" width="21.42578125" style="1" customWidth="1"/>
    <col min="1802" max="2048" width="9.140625" style="1"/>
    <col min="2049" max="2049" width="3" style="1" customWidth="1"/>
    <col min="2050" max="2050" width="52" style="1" customWidth="1"/>
    <col min="2051" max="2051" width="12" style="1" customWidth="1"/>
    <col min="2052" max="2052" width="22.85546875" style="1" customWidth="1"/>
    <col min="2053" max="2053" width="2" style="1" customWidth="1"/>
    <col min="2054" max="2054" width="3.28515625" style="1" customWidth="1"/>
    <col min="2055" max="2055" width="51.7109375" style="1" customWidth="1"/>
    <col min="2056" max="2056" width="11.7109375" style="1" customWidth="1"/>
    <col min="2057" max="2057" width="21.42578125" style="1" customWidth="1"/>
    <col min="2058" max="2304" width="9.140625" style="1"/>
    <col min="2305" max="2305" width="3" style="1" customWidth="1"/>
    <col min="2306" max="2306" width="52" style="1" customWidth="1"/>
    <col min="2307" max="2307" width="12" style="1" customWidth="1"/>
    <col min="2308" max="2308" width="22.85546875" style="1" customWidth="1"/>
    <col min="2309" max="2309" width="2" style="1" customWidth="1"/>
    <col min="2310" max="2310" width="3.28515625" style="1" customWidth="1"/>
    <col min="2311" max="2311" width="51.7109375" style="1" customWidth="1"/>
    <col min="2312" max="2312" width="11.7109375" style="1" customWidth="1"/>
    <col min="2313" max="2313" width="21.42578125" style="1" customWidth="1"/>
    <col min="2314" max="2560" width="9.140625" style="1"/>
    <col min="2561" max="2561" width="3" style="1" customWidth="1"/>
    <col min="2562" max="2562" width="52" style="1" customWidth="1"/>
    <col min="2563" max="2563" width="12" style="1" customWidth="1"/>
    <col min="2564" max="2564" width="22.85546875" style="1" customWidth="1"/>
    <col min="2565" max="2565" width="2" style="1" customWidth="1"/>
    <col min="2566" max="2566" width="3.28515625" style="1" customWidth="1"/>
    <col min="2567" max="2567" width="51.7109375" style="1" customWidth="1"/>
    <col min="2568" max="2568" width="11.7109375" style="1" customWidth="1"/>
    <col min="2569" max="2569" width="21.42578125" style="1" customWidth="1"/>
    <col min="2570" max="2816" width="9.140625" style="1"/>
    <col min="2817" max="2817" width="3" style="1" customWidth="1"/>
    <col min="2818" max="2818" width="52" style="1" customWidth="1"/>
    <col min="2819" max="2819" width="12" style="1" customWidth="1"/>
    <col min="2820" max="2820" width="22.85546875" style="1" customWidth="1"/>
    <col min="2821" max="2821" width="2" style="1" customWidth="1"/>
    <col min="2822" max="2822" width="3.28515625" style="1" customWidth="1"/>
    <col min="2823" max="2823" width="51.7109375" style="1" customWidth="1"/>
    <col min="2824" max="2824" width="11.7109375" style="1" customWidth="1"/>
    <col min="2825" max="2825" width="21.42578125" style="1" customWidth="1"/>
    <col min="2826" max="3072" width="9.140625" style="1"/>
    <col min="3073" max="3073" width="3" style="1" customWidth="1"/>
    <col min="3074" max="3074" width="52" style="1" customWidth="1"/>
    <col min="3075" max="3075" width="12" style="1" customWidth="1"/>
    <col min="3076" max="3076" width="22.85546875" style="1" customWidth="1"/>
    <col min="3077" max="3077" width="2" style="1" customWidth="1"/>
    <col min="3078" max="3078" width="3.28515625" style="1" customWidth="1"/>
    <col min="3079" max="3079" width="51.7109375" style="1" customWidth="1"/>
    <col min="3080" max="3080" width="11.7109375" style="1" customWidth="1"/>
    <col min="3081" max="3081" width="21.42578125" style="1" customWidth="1"/>
    <col min="3082" max="3328" width="9.140625" style="1"/>
    <col min="3329" max="3329" width="3" style="1" customWidth="1"/>
    <col min="3330" max="3330" width="52" style="1" customWidth="1"/>
    <col min="3331" max="3331" width="12" style="1" customWidth="1"/>
    <col min="3332" max="3332" width="22.85546875" style="1" customWidth="1"/>
    <col min="3333" max="3333" width="2" style="1" customWidth="1"/>
    <col min="3334" max="3334" width="3.28515625" style="1" customWidth="1"/>
    <col min="3335" max="3335" width="51.7109375" style="1" customWidth="1"/>
    <col min="3336" max="3336" width="11.7109375" style="1" customWidth="1"/>
    <col min="3337" max="3337" width="21.42578125" style="1" customWidth="1"/>
    <col min="3338" max="3584" width="9.140625" style="1"/>
    <col min="3585" max="3585" width="3" style="1" customWidth="1"/>
    <col min="3586" max="3586" width="52" style="1" customWidth="1"/>
    <col min="3587" max="3587" width="12" style="1" customWidth="1"/>
    <col min="3588" max="3588" width="22.85546875" style="1" customWidth="1"/>
    <col min="3589" max="3589" width="2" style="1" customWidth="1"/>
    <col min="3590" max="3590" width="3.28515625" style="1" customWidth="1"/>
    <col min="3591" max="3591" width="51.7109375" style="1" customWidth="1"/>
    <col min="3592" max="3592" width="11.7109375" style="1" customWidth="1"/>
    <col min="3593" max="3593" width="21.42578125" style="1" customWidth="1"/>
    <col min="3594" max="3840" width="9.140625" style="1"/>
    <col min="3841" max="3841" width="3" style="1" customWidth="1"/>
    <col min="3842" max="3842" width="52" style="1" customWidth="1"/>
    <col min="3843" max="3843" width="12" style="1" customWidth="1"/>
    <col min="3844" max="3844" width="22.85546875" style="1" customWidth="1"/>
    <col min="3845" max="3845" width="2" style="1" customWidth="1"/>
    <col min="3846" max="3846" width="3.28515625" style="1" customWidth="1"/>
    <col min="3847" max="3847" width="51.7109375" style="1" customWidth="1"/>
    <col min="3848" max="3848" width="11.7109375" style="1" customWidth="1"/>
    <col min="3849" max="3849" width="21.42578125" style="1" customWidth="1"/>
    <col min="3850" max="4096" width="9.140625" style="1"/>
    <col min="4097" max="4097" width="3" style="1" customWidth="1"/>
    <col min="4098" max="4098" width="52" style="1" customWidth="1"/>
    <col min="4099" max="4099" width="12" style="1" customWidth="1"/>
    <col min="4100" max="4100" width="22.85546875" style="1" customWidth="1"/>
    <col min="4101" max="4101" width="2" style="1" customWidth="1"/>
    <col min="4102" max="4102" width="3.28515625" style="1" customWidth="1"/>
    <col min="4103" max="4103" width="51.7109375" style="1" customWidth="1"/>
    <col min="4104" max="4104" width="11.7109375" style="1" customWidth="1"/>
    <col min="4105" max="4105" width="21.42578125" style="1" customWidth="1"/>
    <col min="4106" max="4352" width="9.140625" style="1"/>
    <col min="4353" max="4353" width="3" style="1" customWidth="1"/>
    <col min="4354" max="4354" width="52" style="1" customWidth="1"/>
    <col min="4355" max="4355" width="12" style="1" customWidth="1"/>
    <col min="4356" max="4356" width="22.85546875" style="1" customWidth="1"/>
    <col min="4357" max="4357" width="2" style="1" customWidth="1"/>
    <col min="4358" max="4358" width="3.28515625" style="1" customWidth="1"/>
    <col min="4359" max="4359" width="51.7109375" style="1" customWidth="1"/>
    <col min="4360" max="4360" width="11.7109375" style="1" customWidth="1"/>
    <col min="4361" max="4361" width="21.42578125" style="1" customWidth="1"/>
    <col min="4362" max="4608" width="9.140625" style="1"/>
    <col min="4609" max="4609" width="3" style="1" customWidth="1"/>
    <col min="4610" max="4610" width="52" style="1" customWidth="1"/>
    <col min="4611" max="4611" width="12" style="1" customWidth="1"/>
    <col min="4612" max="4612" width="22.85546875" style="1" customWidth="1"/>
    <col min="4613" max="4613" width="2" style="1" customWidth="1"/>
    <col min="4614" max="4614" width="3.28515625" style="1" customWidth="1"/>
    <col min="4615" max="4615" width="51.7109375" style="1" customWidth="1"/>
    <col min="4616" max="4616" width="11.7109375" style="1" customWidth="1"/>
    <col min="4617" max="4617" width="21.42578125" style="1" customWidth="1"/>
    <col min="4618" max="4864" width="9.140625" style="1"/>
    <col min="4865" max="4865" width="3" style="1" customWidth="1"/>
    <col min="4866" max="4866" width="52" style="1" customWidth="1"/>
    <col min="4867" max="4867" width="12" style="1" customWidth="1"/>
    <col min="4868" max="4868" width="22.85546875" style="1" customWidth="1"/>
    <col min="4869" max="4869" width="2" style="1" customWidth="1"/>
    <col min="4870" max="4870" width="3.28515625" style="1" customWidth="1"/>
    <col min="4871" max="4871" width="51.7109375" style="1" customWidth="1"/>
    <col min="4872" max="4872" width="11.7109375" style="1" customWidth="1"/>
    <col min="4873" max="4873" width="21.42578125" style="1" customWidth="1"/>
    <col min="4874" max="5120" width="9.140625" style="1"/>
    <col min="5121" max="5121" width="3" style="1" customWidth="1"/>
    <col min="5122" max="5122" width="52" style="1" customWidth="1"/>
    <col min="5123" max="5123" width="12" style="1" customWidth="1"/>
    <col min="5124" max="5124" width="22.85546875" style="1" customWidth="1"/>
    <col min="5125" max="5125" width="2" style="1" customWidth="1"/>
    <col min="5126" max="5126" width="3.28515625" style="1" customWidth="1"/>
    <col min="5127" max="5127" width="51.7109375" style="1" customWidth="1"/>
    <col min="5128" max="5128" width="11.7109375" style="1" customWidth="1"/>
    <col min="5129" max="5129" width="21.42578125" style="1" customWidth="1"/>
    <col min="5130" max="5376" width="9.140625" style="1"/>
    <col min="5377" max="5377" width="3" style="1" customWidth="1"/>
    <col min="5378" max="5378" width="52" style="1" customWidth="1"/>
    <col min="5379" max="5379" width="12" style="1" customWidth="1"/>
    <col min="5380" max="5380" width="22.85546875" style="1" customWidth="1"/>
    <col min="5381" max="5381" width="2" style="1" customWidth="1"/>
    <col min="5382" max="5382" width="3.28515625" style="1" customWidth="1"/>
    <col min="5383" max="5383" width="51.7109375" style="1" customWidth="1"/>
    <col min="5384" max="5384" width="11.7109375" style="1" customWidth="1"/>
    <col min="5385" max="5385" width="21.42578125" style="1" customWidth="1"/>
    <col min="5386" max="5632" width="9.140625" style="1"/>
    <col min="5633" max="5633" width="3" style="1" customWidth="1"/>
    <col min="5634" max="5634" width="52" style="1" customWidth="1"/>
    <col min="5635" max="5635" width="12" style="1" customWidth="1"/>
    <col min="5636" max="5636" width="22.85546875" style="1" customWidth="1"/>
    <col min="5637" max="5637" width="2" style="1" customWidth="1"/>
    <col min="5638" max="5638" width="3.28515625" style="1" customWidth="1"/>
    <col min="5639" max="5639" width="51.7109375" style="1" customWidth="1"/>
    <col min="5640" max="5640" width="11.7109375" style="1" customWidth="1"/>
    <col min="5641" max="5641" width="21.42578125" style="1" customWidth="1"/>
    <col min="5642" max="5888" width="9.140625" style="1"/>
    <col min="5889" max="5889" width="3" style="1" customWidth="1"/>
    <col min="5890" max="5890" width="52" style="1" customWidth="1"/>
    <col min="5891" max="5891" width="12" style="1" customWidth="1"/>
    <col min="5892" max="5892" width="22.85546875" style="1" customWidth="1"/>
    <col min="5893" max="5893" width="2" style="1" customWidth="1"/>
    <col min="5894" max="5894" width="3.28515625" style="1" customWidth="1"/>
    <col min="5895" max="5895" width="51.7109375" style="1" customWidth="1"/>
    <col min="5896" max="5896" width="11.7109375" style="1" customWidth="1"/>
    <col min="5897" max="5897" width="21.42578125" style="1" customWidth="1"/>
    <col min="5898" max="6144" width="9.140625" style="1"/>
    <col min="6145" max="6145" width="3" style="1" customWidth="1"/>
    <col min="6146" max="6146" width="52" style="1" customWidth="1"/>
    <col min="6147" max="6147" width="12" style="1" customWidth="1"/>
    <col min="6148" max="6148" width="22.85546875" style="1" customWidth="1"/>
    <col min="6149" max="6149" width="2" style="1" customWidth="1"/>
    <col min="6150" max="6150" width="3.28515625" style="1" customWidth="1"/>
    <col min="6151" max="6151" width="51.7109375" style="1" customWidth="1"/>
    <col min="6152" max="6152" width="11.7109375" style="1" customWidth="1"/>
    <col min="6153" max="6153" width="21.42578125" style="1" customWidth="1"/>
    <col min="6154" max="6400" width="9.140625" style="1"/>
    <col min="6401" max="6401" width="3" style="1" customWidth="1"/>
    <col min="6402" max="6402" width="52" style="1" customWidth="1"/>
    <col min="6403" max="6403" width="12" style="1" customWidth="1"/>
    <col min="6404" max="6404" width="22.85546875" style="1" customWidth="1"/>
    <col min="6405" max="6405" width="2" style="1" customWidth="1"/>
    <col min="6406" max="6406" width="3.28515625" style="1" customWidth="1"/>
    <col min="6407" max="6407" width="51.7109375" style="1" customWidth="1"/>
    <col min="6408" max="6408" width="11.7109375" style="1" customWidth="1"/>
    <col min="6409" max="6409" width="21.42578125" style="1" customWidth="1"/>
    <col min="6410" max="6656" width="9.140625" style="1"/>
    <col min="6657" max="6657" width="3" style="1" customWidth="1"/>
    <col min="6658" max="6658" width="52" style="1" customWidth="1"/>
    <col min="6659" max="6659" width="12" style="1" customWidth="1"/>
    <col min="6660" max="6660" width="22.85546875" style="1" customWidth="1"/>
    <col min="6661" max="6661" width="2" style="1" customWidth="1"/>
    <col min="6662" max="6662" width="3.28515625" style="1" customWidth="1"/>
    <col min="6663" max="6663" width="51.7109375" style="1" customWidth="1"/>
    <col min="6664" max="6664" width="11.7109375" style="1" customWidth="1"/>
    <col min="6665" max="6665" width="21.42578125" style="1" customWidth="1"/>
    <col min="6666" max="6912" width="9.140625" style="1"/>
    <col min="6913" max="6913" width="3" style="1" customWidth="1"/>
    <col min="6914" max="6914" width="52" style="1" customWidth="1"/>
    <col min="6915" max="6915" width="12" style="1" customWidth="1"/>
    <col min="6916" max="6916" width="22.85546875" style="1" customWidth="1"/>
    <col min="6917" max="6917" width="2" style="1" customWidth="1"/>
    <col min="6918" max="6918" width="3.28515625" style="1" customWidth="1"/>
    <col min="6919" max="6919" width="51.7109375" style="1" customWidth="1"/>
    <col min="6920" max="6920" width="11.7109375" style="1" customWidth="1"/>
    <col min="6921" max="6921" width="21.42578125" style="1" customWidth="1"/>
    <col min="6922" max="7168" width="9.140625" style="1"/>
    <col min="7169" max="7169" width="3" style="1" customWidth="1"/>
    <col min="7170" max="7170" width="52" style="1" customWidth="1"/>
    <col min="7171" max="7171" width="12" style="1" customWidth="1"/>
    <col min="7172" max="7172" width="22.85546875" style="1" customWidth="1"/>
    <col min="7173" max="7173" width="2" style="1" customWidth="1"/>
    <col min="7174" max="7174" width="3.28515625" style="1" customWidth="1"/>
    <col min="7175" max="7175" width="51.7109375" style="1" customWidth="1"/>
    <col min="7176" max="7176" width="11.7109375" style="1" customWidth="1"/>
    <col min="7177" max="7177" width="21.42578125" style="1" customWidth="1"/>
    <col min="7178" max="7424" width="9.140625" style="1"/>
    <col min="7425" max="7425" width="3" style="1" customWidth="1"/>
    <col min="7426" max="7426" width="52" style="1" customWidth="1"/>
    <col min="7427" max="7427" width="12" style="1" customWidth="1"/>
    <col min="7428" max="7428" width="22.85546875" style="1" customWidth="1"/>
    <col min="7429" max="7429" width="2" style="1" customWidth="1"/>
    <col min="7430" max="7430" width="3.28515625" style="1" customWidth="1"/>
    <col min="7431" max="7431" width="51.7109375" style="1" customWidth="1"/>
    <col min="7432" max="7432" width="11.7109375" style="1" customWidth="1"/>
    <col min="7433" max="7433" width="21.42578125" style="1" customWidth="1"/>
    <col min="7434" max="7680" width="9.140625" style="1"/>
    <col min="7681" max="7681" width="3" style="1" customWidth="1"/>
    <col min="7682" max="7682" width="52" style="1" customWidth="1"/>
    <col min="7683" max="7683" width="12" style="1" customWidth="1"/>
    <col min="7684" max="7684" width="22.85546875" style="1" customWidth="1"/>
    <col min="7685" max="7685" width="2" style="1" customWidth="1"/>
    <col min="7686" max="7686" width="3.28515625" style="1" customWidth="1"/>
    <col min="7687" max="7687" width="51.7109375" style="1" customWidth="1"/>
    <col min="7688" max="7688" width="11.7109375" style="1" customWidth="1"/>
    <col min="7689" max="7689" width="21.42578125" style="1" customWidth="1"/>
    <col min="7690" max="7936" width="9.140625" style="1"/>
    <col min="7937" max="7937" width="3" style="1" customWidth="1"/>
    <col min="7938" max="7938" width="52" style="1" customWidth="1"/>
    <col min="7939" max="7939" width="12" style="1" customWidth="1"/>
    <col min="7940" max="7940" width="22.85546875" style="1" customWidth="1"/>
    <col min="7941" max="7941" width="2" style="1" customWidth="1"/>
    <col min="7942" max="7942" width="3.28515625" style="1" customWidth="1"/>
    <col min="7943" max="7943" width="51.7109375" style="1" customWidth="1"/>
    <col min="7944" max="7944" width="11.7109375" style="1" customWidth="1"/>
    <col min="7945" max="7945" width="21.42578125" style="1" customWidth="1"/>
    <col min="7946" max="8192" width="9.140625" style="1"/>
    <col min="8193" max="8193" width="3" style="1" customWidth="1"/>
    <col min="8194" max="8194" width="52" style="1" customWidth="1"/>
    <col min="8195" max="8195" width="12" style="1" customWidth="1"/>
    <col min="8196" max="8196" width="22.85546875" style="1" customWidth="1"/>
    <col min="8197" max="8197" width="2" style="1" customWidth="1"/>
    <col min="8198" max="8198" width="3.28515625" style="1" customWidth="1"/>
    <col min="8199" max="8199" width="51.7109375" style="1" customWidth="1"/>
    <col min="8200" max="8200" width="11.7109375" style="1" customWidth="1"/>
    <col min="8201" max="8201" width="21.42578125" style="1" customWidth="1"/>
    <col min="8202" max="8448" width="9.140625" style="1"/>
    <col min="8449" max="8449" width="3" style="1" customWidth="1"/>
    <col min="8450" max="8450" width="52" style="1" customWidth="1"/>
    <col min="8451" max="8451" width="12" style="1" customWidth="1"/>
    <col min="8452" max="8452" width="22.85546875" style="1" customWidth="1"/>
    <col min="8453" max="8453" width="2" style="1" customWidth="1"/>
    <col min="8454" max="8454" width="3.28515625" style="1" customWidth="1"/>
    <col min="8455" max="8455" width="51.7109375" style="1" customWidth="1"/>
    <col min="8456" max="8456" width="11.7109375" style="1" customWidth="1"/>
    <col min="8457" max="8457" width="21.42578125" style="1" customWidth="1"/>
    <col min="8458" max="8704" width="9.140625" style="1"/>
    <col min="8705" max="8705" width="3" style="1" customWidth="1"/>
    <col min="8706" max="8706" width="52" style="1" customWidth="1"/>
    <col min="8707" max="8707" width="12" style="1" customWidth="1"/>
    <col min="8708" max="8708" width="22.85546875" style="1" customWidth="1"/>
    <col min="8709" max="8709" width="2" style="1" customWidth="1"/>
    <col min="8710" max="8710" width="3.28515625" style="1" customWidth="1"/>
    <col min="8711" max="8711" width="51.7109375" style="1" customWidth="1"/>
    <col min="8712" max="8712" width="11.7109375" style="1" customWidth="1"/>
    <col min="8713" max="8713" width="21.42578125" style="1" customWidth="1"/>
    <col min="8714" max="8960" width="9.140625" style="1"/>
    <col min="8961" max="8961" width="3" style="1" customWidth="1"/>
    <col min="8962" max="8962" width="52" style="1" customWidth="1"/>
    <col min="8963" max="8963" width="12" style="1" customWidth="1"/>
    <col min="8964" max="8964" width="22.85546875" style="1" customWidth="1"/>
    <col min="8965" max="8965" width="2" style="1" customWidth="1"/>
    <col min="8966" max="8966" width="3.28515625" style="1" customWidth="1"/>
    <col min="8967" max="8967" width="51.7109375" style="1" customWidth="1"/>
    <col min="8968" max="8968" width="11.7109375" style="1" customWidth="1"/>
    <col min="8969" max="8969" width="21.42578125" style="1" customWidth="1"/>
    <col min="8970" max="9216" width="9.140625" style="1"/>
    <col min="9217" max="9217" width="3" style="1" customWidth="1"/>
    <col min="9218" max="9218" width="52" style="1" customWidth="1"/>
    <col min="9219" max="9219" width="12" style="1" customWidth="1"/>
    <col min="9220" max="9220" width="22.85546875" style="1" customWidth="1"/>
    <col min="9221" max="9221" width="2" style="1" customWidth="1"/>
    <col min="9222" max="9222" width="3.28515625" style="1" customWidth="1"/>
    <col min="9223" max="9223" width="51.7109375" style="1" customWidth="1"/>
    <col min="9224" max="9224" width="11.7109375" style="1" customWidth="1"/>
    <col min="9225" max="9225" width="21.42578125" style="1" customWidth="1"/>
    <col min="9226" max="9472" width="9.140625" style="1"/>
    <col min="9473" max="9473" width="3" style="1" customWidth="1"/>
    <col min="9474" max="9474" width="52" style="1" customWidth="1"/>
    <col min="9475" max="9475" width="12" style="1" customWidth="1"/>
    <col min="9476" max="9476" width="22.85546875" style="1" customWidth="1"/>
    <col min="9477" max="9477" width="2" style="1" customWidth="1"/>
    <col min="9478" max="9478" width="3.28515625" style="1" customWidth="1"/>
    <col min="9479" max="9479" width="51.7109375" style="1" customWidth="1"/>
    <col min="9480" max="9480" width="11.7109375" style="1" customWidth="1"/>
    <col min="9481" max="9481" width="21.42578125" style="1" customWidth="1"/>
    <col min="9482" max="9728" width="9.140625" style="1"/>
    <col min="9729" max="9729" width="3" style="1" customWidth="1"/>
    <col min="9730" max="9730" width="52" style="1" customWidth="1"/>
    <col min="9731" max="9731" width="12" style="1" customWidth="1"/>
    <col min="9732" max="9732" width="22.85546875" style="1" customWidth="1"/>
    <col min="9733" max="9733" width="2" style="1" customWidth="1"/>
    <col min="9734" max="9734" width="3.28515625" style="1" customWidth="1"/>
    <col min="9735" max="9735" width="51.7109375" style="1" customWidth="1"/>
    <col min="9736" max="9736" width="11.7109375" style="1" customWidth="1"/>
    <col min="9737" max="9737" width="21.42578125" style="1" customWidth="1"/>
    <col min="9738" max="9984" width="9.140625" style="1"/>
    <col min="9985" max="9985" width="3" style="1" customWidth="1"/>
    <col min="9986" max="9986" width="52" style="1" customWidth="1"/>
    <col min="9987" max="9987" width="12" style="1" customWidth="1"/>
    <col min="9988" max="9988" width="22.85546875" style="1" customWidth="1"/>
    <col min="9989" max="9989" width="2" style="1" customWidth="1"/>
    <col min="9990" max="9990" width="3.28515625" style="1" customWidth="1"/>
    <col min="9991" max="9991" width="51.7109375" style="1" customWidth="1"/>
    <col min="9992" max="9992" width="11.7109375" style="1" customWidth="1"/>
    <col min="9993" max="9993" width="21.42578125" style="1" customWidth="1"/>
    <col min="9994" max="10240" width="9.140625" style="1"/>
    <col min="10241" max="10241" width="3" style="1" customWidth="1"/>
    <col min="10242" max="10242" width="52" style="1" customWidth="1"/>
    <col min="10243" max="10243" width="12" style="1" customWidth="1"/>
    <col min="10244" max="10244" width="22.85546875" style="1" customWidth="1"/>
    <col min="10245" max="10245" width="2" style="1" customWidth="1"/>
    <col min="10246" max="10246" width="3.28515625" style="1" customWidth="1"/>
    <col min="10247" max="10247" width="51.7109375" style="1" customWidth="1"/>
    <col min="10248" max="10248" width="11.7109375" style="1" customWidth="1"/>
    <col min="10249" max="10249" width="21.42578125" style="1" customWidth="1"/>
    <col min="10250" max="10496" width="9.140625" style="1"/>
    <col min="10497" max="10497" width="3" style="1" customWidth="1"/>
    <col min="10498" max="10498" width="52" style="1" customWidth="1"/>
    <col min="10499" max="10499" width="12" style="1" customWidth="1"/>
    <col min="10500" max="10500" width="22.85546875" style="1" customWidth="1"/>
    <col min="10501" max="10501" width="2" style="1" customWidth="1"/>
    <col min="10502" max="10502" width="3.28515625" style="1" customWidth="1"/>
    <col min="10503" max="10503" width="51.7109375" style="1" customWidth="1"/>
    <col min="10504" max="10504" width="11.7109375" style="1" customWidth="1"/>
    <col min="10505" max="10505" width="21.42578125" style="1" customWidth="1"/>
    <col min="10506" max="10752" width="9.140625" style="1"/>
    <col min="10753" max="10753" width="3" style="1" customWidth="1"/>
    <col min="10754" max="10754" width="52" style="1" customWidth="1"/>
    <col min="10755" max="10755" width="12" style="1" customWidth="1"/>
    <col min="10756" max="10756" width="22.85546875" style="1" customWidth="1"/>
    <col min="10757" max="10757" width="2" style="1" customWidth="1"/>
    <col min="10758" max="10758" width="3.28515625" style="1" customWidth="1"/>
    <col min="10759" max="10759" width="51.7109375" style="1" customWidth="1"/>
    <col min="10760" max="10760" width="11.7109375" style="1" customWidth="1"/>
    <col min="10761" max="10761" width="21.42578125" style="1" customWidth="1"/>
    <col min="10762" max="11008" width="9.140625" style="1"/>
    <col min="11009" max="11009" width="3" style="1" customWidth="1"/>
    <col min="11010" max="11010" width="52" style="1" customWidth="1"/>
    <col min="11011" max="11011" width="12" style="1" customWidth="1"/>
    <col min="11012" max="11012" width="22.85546875" style="1" customWidth="1"/>
    <col min="11013" max="11013" width="2" style="1" customWidth="1"/>
    <col min="11014" max="11014" width="3.28515625" style="1" customWidth="1"/>
    <col min="11015" max="11015" width="51.7109375" style="1" customWidth="1"/>
    <col min="11016" max="11016" width="11.7109375" style="1" customWidth="1"/>
    <col min="11017" max="11017" width="21.42578125" style="1" customWidth="1"/>
    <col min="11018" max="11264" width="9.140625" style="1"/>
    <col min="11265" max="11265" width="3" style="1" customWidth="1"/>
    <col min="11266" max="11266" width="52" style="1" customWidth="1"/>
    <col min="11267" max="11267" width="12" style="1" customWidth="1"/>
    <col min="11268" max="11268" width="22.85546875" style="1" customWidth="1"/>
    <col min="11269" max="11269" width="2" style="1" customWidth="1"/>
    <col min="11270" max="11270" width="3.28515625" style="1" customWidth="1"/>
    <col min="11271" max="11271" width="51.7109375" style="1" customWidth="1"/>
    <col min="11272" max="11272" width="11.7109375" style="1" customWidth="1"/>
    <col min="11273" max="11273" width="21.42578125" style="1" customWidth="1"/>
    <col min="11274" max="11520" width="9.140625" style="1"/>
    <col min="11521" max="11521" width="3" style="1" customWidth="1"/>
    <col min="11522" max="11522" width="52" style="1" customWidth="1"/>
    <col min="11523" max="11523" width="12" style="1" customWidth="1"/>
    <col min="11524" max="11524" width="22.85546875" style="1" customWidth="1"/>
    <col min="11525" max="11525" width="2" style="1" customWidth="1"/>
    <col min="11526" max="11526" width="3.28515625" style="1" customWidth="1"/>
    <col min="11527" max="11527" width="51.7109375" style="1" customWidth="1"/>
    <col min="11528" max="11528" width="11.7109375" style="1" customWidth="1"/>
    <col min="11529" max="11529" width="21.42578125" style="1" customWidth="1"/>
    <col min="11530" max="11776" width="9.140625" style="1"/>
    <col min="11777" max="11777" width="3" style="1" customWidth="1"/>
    <col min="11778" max="11778" width="52" style="1" customWidth="1"/>
    <col min="11779" max="11779" width="12" style="1" customWidth="1"/>
    <col min="11780" max="11780" width="22.85546875" style="1" customWidth="1"/>
    <col min="11781" max="11781" width="2" style="1" customWidth="1"/>
    <col min="11782" max="11782" width="3.28515625" style="1" customWidth="1"/>
    <col min="11783" max="11783" width="51.7109375" style="1" customWidth="1"/>
    <col min="11784" max="11784" width="11.7109375" style="1" customWidth="1"/>
    <col min="11785" max="11785" width="21.42578125" style="1" customWidth="1"/>
    <col min="11786" max="12032" width="9.140625" style="1"/>
    <col min="12033" max="12033" width="3" style="1" customWidth="1"/>
    <col min="12034" max="12034" width="52" style="1" customWidth="1"/>
    <col min="12035" max="12035" width="12" style="1" customWidth="1"/>
    <col min="12036" max="12036" width="22.85546875" style="1" customWidth="1"/>
    <col min="12037" max="12037" width="2" style="1" customWidth="1"/>
    <col min="12038" max="12038" width="3.28515625" style="1" customWidth="1"/>
    <col min="12039" max="12039" width="51.7109375" style="1" customWidth="1"/>
    <col min="12040" max="12040" width="11.7109375" style="1" customWidth="1"/>
    <col min="12041" max="12041" width="21.42578125" style="1" customWidth="1"/>
    <col min="12042" max="12288" width="9.140625" style="1"/>
    <col min="12289" max="12289" width="3" style="1" customWidth="1"/>
    <col min="12290" max="12290" width="52" style="1" customWidth="1"/>
    <col min="12291" max="12291" width="12" style="1" customWidth="1"/>
    <col min="12292" max="12292" width="22.85546875" style="1" customWidth="1"/>
    <col min="12293" max="12293" width="2" style="1" customWidth="1"/>
    <col min="12294" max="12294" width="3.28515625" style="1" customWidth="1"/>
    <col min="12295" max="12295" width="51.7109375" style="1" customWidth="1"/>
    <col min="12296" max="12296" width="11.7109375" style="1" customWidth="1"/>
    <col min="12297" max="12297" width="21.42578125" style="1" customWidth="1"/>
    <col min="12298" max="12544" width="9.140625" style="1"/>
    <col min="12545" max="12545" width="3" style="1" customWidth="1"/>
    <col min="12546" max="12546" width="52" style="1" customWidth="1"/>
    <col min="12547" max="12547" width="12" style="1" customWidth="1"/>
    <col min="12548" max="12548" width="22.85546875" style="1" customWidth="1"/>
    <col min="12549" max="12549" width="2" style="1" customWidth="1"/>
    <col min="12550" max="12550" width="3.28515625" style="1" customWidth="1"/>
    <col min="12551" max="12551" width="51.7109375" style="1" customWidth="1"/>
    <col min="12552" max="12552" width="11.7109375" style="1" customWidth="1"/>
    <col min="12553" max="12553" width="21.42578125" style="1" customWidth="1"/>
    <col min="12554" max="12800" width="9.140625" style="1"/>
    <col min="12801" max="12801" width="3" style="1" customWidth="1"/>
    <col min="12802" max="12802" width="52" style="1" customWidth="1"/>
    <col min="12803" max="12803" width="12" style="1" customWidth="1"/>
    <col min="12804" max="12804" width="22.85546875" style="1" customWidth="1"/>
    <col min="12805" max="12805" width="2" style="1" customWidth="1"/>
    <col min="12806" max="12806" width="3.28515625" style="1" customWidth="1"/>
    <col min="12807" max="12807" width="51.7109375" style="1" customWidth="1"/>
    <col min="12808" max="12808" width="11.7109375" style="1" customWidth="1"/>
    <col min="12809" max="12809" width="21.42578125" style="1" customWidth="1"/>
    <col min="12810" max="13056" width="9.140625" style="1"/>
    <col min="13057" max="13057" width="3" style="1" customWidth="1"/>
    <col min="13058" max="13058" width="52" style="1" customWidth="1"/>
    <col min="13059" max="13059" width="12" style="1" customWidth="1"/>
    <col min="13060" max="13060" width="22.85546875" style="1" customWidth="1"/>
    <col min="13061" max="13061" width="2" style="1" customWidth="1"/>
    <col min="13062" max="13062" width="3.28515625" style="1" customWidth="1"/>
    <col min="13063" max="13063" width="51.7109375" style="1" customWidth="1"/>
    <col min="13064" max="13064" width="11.7109375" style="1" customWidth="1"/>
    <col min="13065" max="13065" width="21.42578125" style="1" customWidth="1"/>
    <col min="13066" max="13312" width="9.140625" style="1"/>
    <col min="13313" max="13313" width="3" style="1" customWidth="1"/>
    <col min="13314" max="13314" width="52" style="1" customWidth="1"/>
    <col min="13315" max="13315" width="12" style="1" customWidth="1"/>
    <col min="13316" max="13316" width="22.85546875" style="1" customWidth="1"/>
    <col min="13317" max="13317" width="2" style="1" customWidth="1"/>
    <col min="13318" max="13318" width="3.28515625" style="1" customWidth="1"/>
    <col min="13319" max="13319" width="51.7109375" style="1" customWidth="1"/>
    <col min="13320" max="13320" width="11.7109375" style="1" customWidth="1"/>
    <col min="13321" max="13321" width="21.42578125" style="1" customWidth="1"/>
    <col min="13322" max="13568" width="9.140625" style="1"/>
    <col min="13569" max="13569" width="3" style="1" customWidth="1"/>
    <col min="13570" max="13570" width="52" style="1" customWidth="1"/>
    <col min="13571" max="13571" width="12" style="1" customWidth="1"/>
    <col min="13572" max="13572" width="22.85546875" style="1" customWidth="1"/>
    <col min="13573" max="13573" width="2" style="1" customWidth="1"/>
    <col min="13574" max="13574" width="3.28515625" style="1" customWidth="1"/>
    <col min="13575" max="13575" width="51.7109375" style="1" customWidth="1"/>
    <col min="13576" max="13576" width="11.7109375" style="1" customWidth="1"/>
    <col min="13577" max="13577" width="21.42578125" style="1" customWidth="1"/>
    <col min="13578" max="13824" width="9.140625" style="1"/>
    <col min="13825" max="13825" width="3" style="1" customWidth="1"/>
    <col min="13826" max="13826" width="52" style="1" customWidth="1"/>
    <col min="13827" max="13827" width="12" style="1" customWidth="1"/>
    <col min="13828" max="13828" width="22.85546875" style="1" customWidth="1"/>
    <col min="13829" max="13829" width="2" style="1" customWidth="1"/>
    <col min="13830" max="13830" width="3.28515625" style="1" customWidth="1"/>
    <col min="13831" max="13831" width="51.7109375" style="1" customWidth="1"/>
    <col min="13832" max="13832" width="11.7109375" style="1" customWidth="1"/>
    <col min="13833" max="13833" width="21.42578125" style="1" customWidth="1"/>
    <col min="13834" max="14080" width="9.140625" style="1"/>
    <col min="14081" max="14081" width="3" style="1" customWidth="1"/>
    <col min="14082" max="14082" width="52" style="1" customWidth="1"/>
    <col min="14083" max="14083" width="12" style="1" customWidth="1"/>
    <col min="14084" max="14084" width="22.85546875" style="1" customWidth="1"/>
    <col min="14085" max="14085" width="2" style="1" customWidth="1"/>
    <col min="14086" max="14086" width="3.28515625" style="1" customWidth="1"/>
    <col min="14087" max="14087" width="51.7109375" style="1" customWidth="1"/>
    <col min="14088" max="14088" width="11.7109375" style="1" customWidth="1"/>
    <col min="14089" max="14089" width="21.42578125" style="1" customWidth="1"/>
    <col min="14090" max="14336" width="9.140625" style="1"/>
    <col min="14337" max="14337" width="3" style="1" customWidth="1"/>
    <col min="14338" max="14338" width="52" style="1" customWidth="1"/>
    <col min="14339" max="14339" width="12" style="1" customWidth="1"/>
    <col min="14340" max="14340" width="22.85546875" style="1" customWidth="1"/>
    <col min="14341" max="14341" width="2" style="1" customWidth="1"/>
    <col min="14342" max="14342" width="3.28515625" style="1" customWidth="1"/>
    <col min="14343" max="14343" width="51.7109375" style="1" customWidth="1"/>
    <col min="14344" max="14344" width="11.7109375" style="1" customWidth="1"/>
    <col min="14345" max="14345" width="21.42578125" style="1" customWidth="1"/>
    <col min="14346" max="14592" width="9.140625" style="1"/>
    <col min="14593" max="14593" width="3" style="1" customWidth="1"/>
    <col min="14594" max="14594" width="52" style="1" customWidth="1"/>
    <col min="14595" max="14595" width="12" style="1" customWidth="1"/>
    <col min="14596" max="14596" width="22.85546875" style="1" customWidth="1"/>
    <col min="14597" max="14597" width="2" style="1" customWidth="1"/>
    <col min="14598" max="14598" width="3.28515625" style="1" customWidth="1"/>
    <col min="14599" max="14599" width="51.7109375" style="1" customWidth="1"/>
    <col min="14600" max="14600" width="11.7109375" style="1" customWidth="1"/>
    <col min="14601" max="14601" width="21.42578125" style="1" customWidth="1"/>
    <col min="14602" max="14848" width="9.140625" style="1"/>
    <col min="14849" max="14849" width="3" style="1" customWidth="1"/>
    <col min="14850" max="14850" width="52" style="1" customWidth="1"/>
    <col min="14851" max="14851" width="12" style="1" customWidth="1"/>
    <col min="14852" max="14852" width="22.85546875" style="1" customWidth="1"/>
    <col min="14853" max="14853" width="2" style="1" customWidth="1"/>
    <col min="14854" max="14854" width="3.28515625" style="1" customWidth="1"/>
    <col min="14855" max="14855" width="51.7109375" style="1" customWidth="1"/>
    <col min="14856" max="14856" width="11.7109375" style="1" customWidth="1"/>
    <col min="14857" max="14857" width="21.42578125" style="1" customWidth="1"/>
    <col min="14858" max="15104" width="9.140625" style="1"/>
    <col min="15105" max="15105" width="3" style="1" customWidth="1"/>
    <col min="15106" max="15106" width="52" style="1" customWidth="1"/>
    <col min="15107" max="15107" width="12" style="1" customWidth="1"/>
    <col min="15108" max="15108" width="22.85546875" style="1" customWidth="1"/>
    <col min="15109" max="15109" width="2" style="1" customWidth="1"/>
    <col min="15110" max="15110" width="3.28515625" style="1" customWidth="1"/>
    <col min="15111" max="15111" width="51.7109375" style="1" customWidth="1"/>
    <col min="15112" max="15112" width="11.7109375" style="1" customWidth="1"/>
    <col min="15113" max="15113" width="21.42578125" style="1" customWidth="1"/>
    <col min="15114" max="15360" width="9.140625" style="1"/>
    <col min="15361" max="15361" width="3" style="1" customWidth="1"/>
    <col min="15362" max="15362" width="52" style="1" customWidth="1"/>
    <col min="15363" max="15363" width="12" style="1" customWidth="1"/>
    <col min="15364" max="15364" width="22.85546875" style="1" customWidth="1"/>
    <col min="15365" max="15365" width="2" style="1" customWidth="1"/>
    <col min="15366" max="15366" width="3.28515625" style="1" customWidth="1"/>
    <col min="15367" max="15367" width="51.7109375" style="1" customWidth="1"/>
    <col min="15368" max="15368" width="11.7109375" style="1" customWidth="1"/>
    <col min="15369" max="15369" width="21.42578125" style="1" customWidth="1"/>
    <col min="15370" max="15616" width="9.140625" style="1"/>
    <col min="15617" max="15617" width="3" style="1" customWidth="1"/>
    <col min="15618" max="15618" width="52" style="1" customWidth="1"/>
    <col min="15619" max="15619" width="12" style="1" customWidth="1"/>
    <col min="15620" max="15620" width="22.85546875" style="1" customWidth="1"/>
    <col min="15621" max="15621" width="2" style="1" customWidth="1"/>
    <col min="15622" max="15622" width="3.28515625" style="1" customWidth="1"/>
    <col min="15623" max="15623" width="51.7109375" style="1" customWidth="1"/>
    <col min="15624" max="15624" width="11.7109375" style="1" customWidth="1"/>
    <col min="15625" max="15625" width="21.42578125" style="1" customWidth="1"/>
    <col min="15626" max="15872" width="9.140625" style="1"/>
    <col min="15873" max="15873" width="3" style="1" customWidth="1"/>
    <col min="15874" max="15874" width="52" style="1" customWidth="1"/>
    <col min="15875" max="15875" width="12" style="1" customWidth="1"/>
    <col min="15876" max="15876" width="22.85546875" style="1" customWidth="1"/>
    <col min="15877" max="15877" width="2" style="1" customWidth="1"/>
    <col min="15878" max="15878" width="3.28515625" style="1" customWidth="1"/>
    <col min="15879" max="15879" width="51.7109375" style="1" customWidth="1"/>
    <col min="15880" max="15880" width="11.7109375" style="1" customWidth="1"/>
    <col min="15881" max="15881" width="21.42578125" style="1" customWidth="1"/>
    <col min="15882" max="16128" width="9.140625" style="1"/>
    <col min="16129" max="16129" width="3" style="1" customWidth="1"/>
    <col min="16130" max="16130" width="52" style="1" customWidth="1"/>
    <col min="16131" max="16131" width="12" style="1" customWidth="1"/>
    <col min="16132" max="16132" width="22.85546875" style="1" customWidth="1"/>
    <col min="16133" max="16133" width="2" style="1" customWidth="1"/>
    <col min="16134" max="16134" width="3.28515625" style="1" customWidth="1"/>
    <col min="16135" max="16135" width="51.7109375" style="1" customWidth="1"/>
    <col min="16136" max="16136" width="11.7109375" style="1" customWidth="1"/>
    <col min="16137" max="16137" width="21.42578125" style="1" customWidth="1"/>
    <col min="16138" max="16384" width="9.140625" style="1"/>
  </cols>
  <sheetData>
    <row r="2" spans="1:10">
      <c r="C2" s="1" t="s">
        <v>0</v>
      </c>
      <c r="D2" s="1" t="s">
        <v>114</v>
      </c>
      <c r="H2" s="1" t="s">
        <v>0</v>
      </c>
      <c r="I2" s="1" t="s">
        <v>115</v>
      </c>
    </row>
    <row r="3" spans="1:10">
      <c r="C3" s="1" t="s">
        <v>3</v>
      </c>
      <c r="H3" s="1" t="s">
        <v>3</v>
      </c>
    </row>
    <row r="4" spans="1:10">
      <c r="B4" s="1" t="s">
        <v>116</v>
      </c>
      <c r="G4" s="1" t="s">
        <v>117</v>
      </c>
    </row>
    <row r="5" spans="1:10">
      <c r="C5" s="1" t="s">
        <v>5</v>
      </c>
      <c r="H5" s="1" t="s">
        <v>5</v>
      </c>
    </row>
    <row r="6" spans="1:10">
      <c r="B6" s="2" t="s">
        <v>6</v>
      </c>
      <c r="G6" s="2" t="s">
        <v>6</v>
      </c>
    </row>
    <row r="7" spans="1:10">
      <c r="A7" s="1" t="s">
        <v>118</v>
      </c>
      <c r="F7" s="1" t="s">
        <v>119</v>
      </c>
    </row>
    <row r="8" spans="1:10" ht="16.5" thickBot="1">
      <c r="A8" s="1" t="s">
        <v>10</v>
      </c>
      <c r="F8" s="1" t="s">
        <v>9</v>
      </c>
    </row>
    <row r="9" spans="1:10" ht="15.75" customHeight="1">
      <c r="A9" s="152" t="s">
        <v>11</v>
      </c>
      <c r="B9" s="155" t="s">
        <v>12</v>
      </c>
      <c r="C9" s="158" t="s">
        <v>13</v>
      </c>
      <c r="D9" s="158" t="s">
        <v>14</v>
      </c>
      <c r="E9" s="3"/>
      <c r="F9" s="152" t="s">
        <v>11</v>
      </c>
      <c r="G9" s="155" t="s">
        <v>12</v>
      </c>
      <c r="H9" s="158" t="s">
        <v>13</v>
      </c>
      <c r="I9" s="158" t="s">
        <v>14</v>
      </c>
      <c r="J9" s="3"/>
    </row>
    <row r="10" spans="1:10">
      <c r="A10" s="153"/>
      <c r="B10" s="156"/>
      <c r="C10" s="159"/>
      <c r="D10" s="159"/>
      <c r="E10" s="3"/>
      <c r="F10" s="153"/>
      <c r="G10" s="156"/>
      <c r="H10" s="159"/>
      <c r="I10" s="159"/>
      <c r="J10" s="3"/>
    </row>
    <row r="11" spans="1:10">
      <c r="A11" s="154"/>
      <c r="B11" s="157"/>
      <c r="C11" s="159"/>
      <c r="D11" s="160"/>
      <c r="E11" s="3"/>
      <c r="F11" s="154"/>
      <c r="G11" s="157"/>
      <c r="H11" s="159"/>
      <c r="I11" s="160"/>
      <c r="J11" s="3"/>
    </row>
    <row r="12" spans="1:10">
      <c r="A12" s="4">
        <v>1</v>
      </c>
      <c r="B12" s="5" t="s">
        <v>15</v>
      </c>
      <c r="C12" s="90">
        <v>0.14406577466313053</v>
      </c>
      <c r="D12" s="91" t="s">
        <v>16</v>
      </c>
      <c r="E12" s="8"/>
      <c r="F12" s="4">
        <v>1</v>
      </c>
      <c r="G12" s="81" t="s">
        <v>15</v>
      </c>
      <c r="H12" s="82">
        <v>0.34657742454030449</v>
      </c>
      <c r="I12" s="7" t="s">
        <v>16</v>
      </c>
      <c r="J12" s="8"/>
    </row>
    <row r="13" spans="1:10">
      <c r="A13" s="4">
        <v>2</v>
      </c>
      <c r="B13" s="5" t="s">
        <v>17</v>
      </c>
      <c r="C13" s="90">
        <v>0.38470358721745912</v>
      </c>
      <c r="D13" s="92" t="s">
        <v>18</v>
      </c>
      <c r="E13" s="8"/>
      <c r="F13" s="4">
        <v>2</v>
      </c>
      <c r="G13" s="5" t="s">
        <v>17</v>
      </c>
      <c r="H13" s="82">
        <v>0.38451533803842142</v>
      </c>
      <c r="I13" s="9" t="s">
        <v>18</v>
      </c>
      <c r="J13" s="8"/>
    </row>
    <row r="14" spans="1:10">
      <c r="A14" s="10"/>
      <c r="B14" s="11"/>
      <c r="C14" s="93"/>
      <c r="D14" s="92" t="s">
        <v>19</v>
      </c>
      <c r="E14" s="8"/>
      <c r="F14" s="10"/>
      <c r="G14" s="83"/>
      <c r="H14" s="84"/>
      <c r="I14" s="9" t="s">
        <v>19</v>
      </c>
      <c r="J14" s="8"/>
    </row>
    <row r="15" spans="1:10">
      <c r="A15" s="10"/>
      <c r="B15" s="11"/>
      <c r="C15" s="93"/>
      <c r="D15" s="92" t="s">
        <v>20</v>
      </c>
      <c r="E15" s="8"/>
      <c r="F15" s="10"/>
      <c r="G15" s="83"/>
      <c r="H15" s="84"/>
      <c r="I15" s="9" t="s">
        <v>20</v>
      </c>
      <c r="J15" s="8"/>
    </row>
    <row r="16" spans="1:10">
      <c r="A16" s="13">
        <v>3</v>
      </c>
      <c r="B16" s="14" t="s">
        <v>21</v>
      </c>
      <c r="C16" s="15">
        <v>0.29256004395946994</v>
      </c>
      <c r="D16" s="94" t="s">
        <v>22</v>
      </c>
      <c r="E16" s="8"/>
      <c r="F16" s="13">
        <v>3</v>
      </c>
      <c r="G16" s="99" t="s">
        <v>21</v>
      </c>
      <c r="H16" s="85">
        <v>0.32106583536411687</v>
      </c>
      <c r="I16" s="16" t="s">
        <v>22</v>
      </c>
      <c r="J16" s="8"/>
    </row>
    <row r="17" spans="1:10">
      <c r="A17" s="17"/>
      <c r="B17" s="11" t="s">
        <v>23</v>
      </c>
      <c r="C17" s="18"/>
      <c r="D17" s="95"/>
      <c r="E17" s="8"/>
      <c r="F17" s="17"/>
      <c r="G17" s="11" t="s">
        <v>23</v>
      </c>
      <c r="H17" s="87"/>
      <c r="I17" s="19"/>
      <c r="J17" s="8"/>
    </row>
    <row r="18" spans="1:10">
      <c r="A18" s="4">
        <v>4</v>
      </c>
      <c r="B18" s="20" t="s">
        <v>24</v>
      </c>
      <c r="C18" s="90"/>
      <c r="D18" s="96" t="s">
        <v>25</v>
      </c>
      <c r="E18" s="22"/>
      <c r="F18" s="4">
        <v>4</v>
      </c>
      <c r="G18" s="86" t="s">
        <v>24</v>
      </c>
      <c r="H18" s="82"/>
      <c r="I18" s="21" t="s">
        <v>25</v>
      </c>
      <c r="J18" s="22"/>
    </row>
    <row r="19" spans="1:10">
      <c r="A19" s="4"/>
      <c r="B19" s="20" t="s">
        <v>26</v>
      </c>
      <c r="C19" s="90"/>
      <c r="D19" s="96" t="s">
        <v>27</v>
      </c>
      <c r="E19" s="8"/>
      <c r="F19" s="4"/>
      <c r="G19" s="86" t="s">
        <v>26</v>
      </c>
      <c r="H19" s="82"/>
      <c r="I19" s="21" t="s">
        <v>27</v>
      </c>
      <c r="J19" s="8"/>
    </row>
    <row r="20" spans="1:10">
      <c r="A20" s="10"/>
      <c r="B20" s="20" t="s">
        <v>28</v>
      </c>
      <c r="C20" s="90">
        <v>0.14061764115570641</v>
      </c>
      <c r="D20" s="97" t="s">
        <v>29</v>
      </c>
      <c r="E20" s="8"/>
      <c r="F20" s="10"/>
      <c r="G20" s="86" t="s">
        <v>28</v>
      </c>
      <c r="H20" s="82">
        <v>0.23452398026836996</v>
      </c>
      <c r="I20" s="23" t="s">
        <v>29</v>
      </c>
      <c r="J20" s="8"/>
    </row>
    <row r="21" spans="1:10">
      <c r="A21" s="10"/>
      <c r="B21" s="20" t="s">
        <v>30</v>
      </c>
      <c r="C21" s="90">
        <v>2.8412078990940025E-2</v>
      </c>
      <c r="D21" s="96" t="s">
        <v>31</v>
      </c>
      <c r="E21" s="8"/>
      <c r="F21" s="10"/>
      <c r="G21" s="86" t="s">
        <v>30</v>
      </c>
      <c r="H21" s="82">
        <v>4.5314509937059842E-2</v>
      </c>
      <c r="I21" s="21" t="s">
        <v>31</v>
      </c>
      <c r="J21" s="8"/>
    </row>
    <row r="22" spans="1:10">
      <c r="A22" s="10"/>
      <c r="B22" s="20" t="s">
        <v>32</v>
      </c>
      <c r="C22" s="90">
        <v>2.5570871091846019E-2</v>
      </c>
      <c r="D22" s="96" t="s">
        <v>33</v>
      </c>
      <c r="E22" s="8"/>
      <c r="F22" s="10"/>
      <c r="G22" s="86" t="s">
        <v>32</v>
      </c>
      <c r="H22" s="82">
        <v>3.6922934022789497E-2</v>
      </c>
      <c r="I22" s="21" t="s">
        <v>33</v>
      </c>
      <c r="J22" s="8"/>
    </row>
    <row r="23" spans="1:10">
      <c r="A23" s="10">
        <v>5</v>
      </c>
      <c r="B23" s="11" t="s">
        <v>34</v>
      </c>
      <c r="C23" s="93">
        <v>1.5430362452784696E-3</v>
      </c>
      <c r="D23" s="97" t="s">
        <v>35</v>
      </c>
      <c r="E23" s="8"/>
      <c r="F23" s="10">
        <v>5</v>
      </c>
      <c r="G23" s="83" t="s">
        <v>34</v>
      </c>
      <c r="H23" s="84">
        <v>3.2661328607146252E-3</v>
      </c>
      <c r="I23" s="23" t="s">
        <v>35</v>
      </c>
      <c r="J23" s="8"/>
    </row>
    <row r="24" spans="1:10">
      <c r="A24" s="4">
        <v>6</v>
      </c>
      <c r="B24" s="5" t="s">
        <v>36</v>
      </c>
      <c r="C24" s="90">
        <v>7.7151812263923491E-3</v>
      </c>
      <c r="D24" s="96" t="s">
        <v>33</v>
      </c>
      <c r="E24" s="8"/>
      <c r="F24" s="4">
        <v>6</v>
      </c>
      <c r="G24" s="81" t="s">
        <v>36</v>
      </c>
      <c r="H24" s="82">
        <v>1.6330664303573123E-2</v>
      </c>
      <c r="I24" s="21" t="s">
        <v>33</v>
      </c>
      <c r="J24" s="8"/>
    </row>
    <row r="25" spans="1:10">
      <c r="A25" s="10">
        <v>7</v>
      </c>
      <c r="B25" s="11" t="s">
        <v>37</v>
      </c>
      <c r="C25" s="93">
        <v>1.1931030246198586</v>
      </c>
      <c r="D25" s="97" t="s">
        <v>38</v>
      </c>
      <c r="E25" s="8"/>
      <c r="F25" s="10">
        <v>7</v>
      </c>
      <c r="G25" s="83" t="s">
        <v>37</v>
      </c>
      <c r="H25" s="84">
        <v>0.85065774475833444</v>
      </c>
      <c r="I25" s="23" t="s">
        <v>38</v>
      </c>
      <c r="J25" s="8"/>
    </row>
    <row r="26" spans="1:10">
      <c r="A26" s="4">
        <v>8</v>
      </c>
      <c r="B26" s="5" t="s">
        <v>39</v>
      </c>
      <c r="C26" s="90">
        <v>1.4004323026576461E-2</v>
      </c>
      <c r="D26" s="96" t="s">
        <v>40</v>
      </c>
      <c r="E26" s="22"/>
      <c r="F26" s="4">
        <v>8</v>
      </c>
      <c r="G26" s="81" t="s">
        <v>39</v>
      </c>
      <c r="H26" s="82">
        <v>1.6055921713876126E-2</v>
      </c>
      <c r="I26" s="21" t="s">
        <v>40</v>
      </c>
      <c r="J26" s="22"/>
    </row>
    <row r="27" spans="1:10">
      <c r="A27" s="4"/>
      <c r="B27" s="5" t="s">
        <v>41</v>
      </c>
      <c r="C27" s="90"/>
      <c r="D27" s="96"/>
      <c r="E27" s="8"/>
      <c r="F27" s="4"/>
      <c r="G27" s="81" t="s">
        <v>41</v>
      </c>
      <c r="H27" s="82"/>
      <c r="I27" s="21"/>
      <c r="J27" s="8"/>
    </row>
    <row r="28" spans="1:10">
      <c r="A28" s="4">
        <v>9</v>
      </c>
      <c r="B28" s="5" t="s">
        <v>42</v>
      </c>
      <c r="C28" s="90">
        <v>5.6598734216679655E-3</v>
      </c>
      <c r="D28" s="96" t="s">
        <v>27</v>
      </c>
      <c r="E28" s="8"/>
      <c r="F28" s="4">
        <v>9</v>
      </c>
      <c r="G28" s="81" t="s">
        <v>42</v>
      </c>
      <c r="H28" s="82">
        <v>8.2352110643415521E-3</v>
      </c>
      <c r="I28" s="21" t="s">
        <v>27</v>
      </c>
      <c r="J28" s="8"/>
    </row>
    <row r="29" spans="1:10">
      <c r="A29" s="4">
        <v>10</v>
      </c>
      <c r="B29" s="5" t="s">
        <v>43</v>
      </c>
      <c r="C29" s="90">
        <v>2.1656742010911924E-2</v>
      </c>
      <c r="D29" s="96" t="s">
        <v>44</v>
      </c>
      <c r="E29" s="8"/>
      <c r="F29" s="4">
        <v>10</v>
      </c>
      <c r="G29" s="81" t="s">
        <v>43</v>
      </c>
      <c r="H29" s="82">
        <v>2.0493084786530367E-2</v>
      </c>
      <c r="I29" s="21" t="s">
        <v>44</v>
      </c>
      <c r="J29" s="8"/>
    </row>
    <row r="30" spans="1:10" ht="16.5" thickBot="1">
      <c r="A30" s="4"/>
      <c r="B30" s="5" t="s">
        <v>45</v>
      </c>
      <c r="C30" s="90"/>
      <c r="D30" s="98"/>
      <c r="E30" s="8"/>
      <c r="F30" s="4"/>
      <c r="G30" s="81" t="s">
        <v>45</v>
      </c>
      <c r="H30" s="82"/>
      <c r="I30" s="82"/>
      <c r="J30" s="8"/>
    </row>
    <row r="31" spans="1:10">
      <c r="A31" s="28"/>
      <c r="B31" s="29" t="s">
        <v>46</v>
      </c>
      <c r="C31" s="30">
        <v>2.2596121776292377</v>
      </c>
      <c r="D31" s="31"/>
      <c r="E31" s="22"/>
      <c r="F31" s="28"/>
      <c r="G31" s="29" t="s">
        <v>46</v>
      </c>
      <c r="H31" s="30">
        <v>2.2839587816584319</v>
      </c>
      <c r="I31" s="31"/>
      <c r="J31" s="22"/>
    </row>
    <row r="32" spans="1:10" ht="16.5" thickBot="1">
      <c r="A32" s="32"/>
      <c r="B32" s="33" t="s">
        <v>47</v>
      </c>
      <c r="C32" s="34"/>
      <c r="D32" s="32"/>
      <c r="E32" s="8"/>
      <c r="F32" s="32"/>
      <c r="G32" s="33" t="s">
        <v>47</v>
      </c>
      <c r="H32" s="34"/>
      <c r="I32" s="32"/>
      <c r="J32" s="8"/>
    </row>
    <row r="33" spans="1:10">
      <c r="A33" s="35"/>
      <c r="B33" s="29" t="s">
        <v>48</v>
      </c>
      <c r="C33" s="36"/>
      <c r="D33" s="28"/>
      <c r="E33" s="8"/>
      <c r="F33" s="35"/>
      <c r="G33" s="29" t="s">
        <v>48</v>
      </c>
      <c r="H33" s="36"/>
      <c r="I33" s="28"/>
      <c r="J33" s="8"/>
    </row>
    <row r="34" spans="1:10" ht="16.5" thickBot="1">
      <c r="A34" s="11"/>
      <c r="B34" s="37" t="s">
        <v>49</v>
      </c>
      <c r="C34" s="38">
        <v>1.8749085904117786</v>
      </c>
      <c r="D34" s="39"/>
      <c r="E34" s="8"/>
      <c r="F34" s="11"/>
      <c r="G34" s="37" t="s">
        <v>49</v>
      </c>
      <c r="H34" s="38">
        <v>1.8994434436200105</v>
      </c>
      <c r="I34" s="39"/>
      <c r="J34" s="8"/>
    </row>
    <row r="35" spans="1:10" ht="16.5" thickBot="1">
      <c r="A35" s="40"/>
      <c r="B35" s="41" t="s">
        <v>120</v>
      </c>
      <c r="C35" s="42">
        <v>1.2881</v>
      </c>
      <c r="D35" s="43"/>
      <c r="E35" s="22"/>
      <c r="F35" s="40"/>
      <c r="G35" s="41" t="s">
        <v>67</v>
      </c>
      <c r="H35" s="42">
        <v>1.2958000000000001</v>
      </c>
      <c r="I35" s="43"/>
      <c r="J35" s="22"/>
    </row>
    <row r="36" spans="1:10">
      <c r="A36" s="44"/>
      <c r="B36" s="45" t="s">
        <v>52</v>
      </c>
      <c r="C36" s="161">
        <v>2.9106064460042211</v>
      </c>
      <c r="D36" s="46"/>
      <c r="F36" s="44"/>
      <c r="G36" s="45" t="s">
        <v>52</v>
      </c>
      <c r="H36" s="161">
        <v>2.95</v>
      </c>
      <c r="I36" s="46"/>
    </row>
    <row r="37" spans="1:10" ht="16.5" thickBot="1">
      <c r="A37" s="44"/>
      <c r="B37" s="45" t="s">
        <v>47</v>
      </c>
      <c r="C37" s="162"/>
      <c r="D37" s="48"/>
      <c r="F37" s="44"/>
      <c r="G37" s="45" t="s">
        <v>47</v>
      </c>
      <c r="H37" s="162"/>
      <c r="I37" s="48"/>
    </row>
    <row r="38" spans="1:10">
      <c r="A38" s="49"/>
      <c r="B38" s="50" t="s">
        <v>53</v>
      </c>
      <c r="C38" s="161">
        <v>2.41</v>
      </c>
      <c r="D38" s="51"/>
      <c r="F38" s="49"/>
      <c r="G38" s="50" t="s">
        <v>53</v>
      </c>
      <c r="H38" s="161">
        <v>2.4612988142428098</v>
      </c>
      <c r="I38" s="51"/>
    </row>
    <row r="39" spans="1:10">
      <c r="A39" s="11"/>
      <c r="B39" s="45" t="s">
        <v>49</v>
      </c>
      <c r="C39" s="156"/>
      <c r="D39" s="39"/>
      <c r="F39" s="11"/>
      <c r="G39" s="45" t="s">
        <v>49</v>
      </c>
      <c r="H39" s="156"/>
      <c r="I39" s="39"/>
    </row>
    <row r="40" spans="1:10" ht="16.5" thickBot="1">
      <c r="A40" s="53"/>
      <c r="B40" s="54"/>
      <c r="C40" s="162"/>
      <c r="D40" s="55"/>
      <c r="F40" s="53"/>
      <c r="G40" s="54"/>
      <c r="H40" s="162"/>
      <c r="I40" s="55"/>
    </row>
    <row r="43" spans="1:10">
      <c r="B43" s="1" t="s">
        <v>271</v>
      </c>
      <c r="G43" s="1" t="s">
        <v>271</v>
      </c>
    </row>
    <row r="52" spans="1:9">
      <c r="C52" s="1" t="s">
        <v>0</v>
      </c>
      <c r="D52" s="1" t="s">
        <v>121</v>
      </c>
      <c r="H52" s="1" t="s">
        <v>0</v>
      </c>
      <c r="I52" s="1" t="s">
        <v>122</v>
      </c>
    </row>
    <row r="53" spans="1:9">
      <c r="C53" s="1" t="s">
        <v>3</v>
      </c>
      <c r="H53" s="1" t="s">
        <v>3</v>
      </c>
    </row>
    <row r="54" spans="1:9">
      <c r="B54" s="1" t="s">
        <v>123</v>
      </c>
      <c r="G54" s="1" t="s">
        <v>124</v>
      </c>
    </row>
    <row r="55" spans="1:9">
      <c r="C55" s="1" t="s">
        <v>5</v>
      </c>
      <c r="H55" s="1" t="s">
        <v>5</v>
      </c>
    </row>
    <row r="56" spans="1:9">
      <c r="B56" s="2" t="s">
        <v>6</v>
      </c>
      <c r="G56" s="2" t="s">
        <v>6</v>
      </c>
    </row>
    <row r="57" spans="1:9">
      <c r="A57" s="1" t="s">
        <v>125</v>
      </c>
      <c r="F57" s="1" t="s">
        <v>126</v>
      </c>
    </row>
    <row r="58" spans="1:9" ht="16.5" thickBot="1">
      <c r="A58" s="1" t="s">
        <v>10</v>
      </c>
      <c r="F58" s="1" t="s">
        <v>10</v>
      </c>
    </row>
    <row r="59" spans="1:9" ht="15.75" customHeight="1">
      <c r="A59" s="152" t="s">
        <v>11</v>
      </c>
      <c r="B59" s="155" t="s">
        <v>12</v>
      </c>
      <c r="C59" s="158" t="s">
        <v>13</v>
      </c>
      <c r="D59" s="158" t="s">
        <v>14</v>
      </c>
      <c r="E59" s="3"/>
      <c r="F59" s="152" t="s">
        <v>11</v>
      </c>
      <c r="G59" s="155" t="s">
        <v>12</v>
      </c>
      <c r="H59" s="158" t="s">
        <v>13</v>
      </c>
      <c r="I59" s="158" t="s">
        <v>14</v>
      </c>
    </row>
    <row r="60" spans="1:9">
      <c r="A60" s="153"/>
      <c r="B60" s="156"/>
      <c r="C60" s="159"/>
      <c r="D60" s="159"/>
      <c r="E60" s="3"/>
      <c r="F60" s="153"/>
      <c r="G60" s="156"/>
      <c r="H60" s="159"/>
      <c r="I60" s="159"/>
    </row>
    <row r="61" spans="1:9">
      <c r="A61" s="154"/>
      <c r="B61" s="157"/>
      <c r="C61" s="159"/>
      <c r="D61" s="160"/>
      <c r="E61" s="3"/>
      <c r="F61" s="154"/>
      <c r="G61" s="157"/>
      <c r="H61" s="159"/>
      <c r="I61" s="160"/>
    </row>
    <row r="62" spans="1:9">
      <c r="A62" s="4">
        <v>1</v>
      </c>
      <c r="B62" s="5" t="s">
        <v>15</v>
      </c>
      <c r="C62" s="6">
        <v>0.49094485860490833</v>
      </c>
      <c r="D62" s="7" t="s">
        <v>16</v>
      </c>
      <c r="E62" s="8"/>
      <c r="F62" s="4">
        <v>1</v>
      </c>
      <c r="G62" s="81" t="s">
        <v>15</v>
      </c>
      <c r="H62" s="82">
        <v>0.4978288150456347</v>
      </c>
      <c r="I62" s="7" t="s">
        <v>16</v>
      </c>
    </row>
    <row r="63" spans="1:9">
      <c r="A63" s="4">
        <v>2</v>
      </c>
      <c r="B63" s="5" t="s">
        <v>17</v>
      </c>
      <c r="C63" s="6">
        <v>0.38318135225659961</v>
      </c>
      <c r="D63" s="9" t="s">
        <v>18</v>
      </c>
      <c r="E63" s="8"/>
      <c r="F63" s="4">
        <v>2</v>
      </c>
      <c r="G63" s="5" t="s">
        <v>17</v>
      </c>
      <c r="H63" s="82">
        <v>0.44580480676328499</v>
      </c>
      <c r="I63" s="9" t="s">
        <v>18</v>
      </c>
    </row>
    <row r="64" spans="1:9">
      <c r="A64" s="10"/>
      <c r="B64" s="11"/>
      <c r="C64" s="12"/>
      <c r="D64" s="9" t="s">
        <v>19</v>
      </c>
      <c r="E64" s="8"/>
      <c r="F64" s="10"/>
      <c r="G64" s="83"/>
      <c r="H64" s="84"/>
      <c r="I64" s="9" t="s">
        <v>19</v>
      </c>
    </row>
    <row r="65" spans="1:9">
      <c r="A65" s="10"/>
      <c r="B65" s="11"/>
      <c r="C65" s="12"/>
      <c r="D65" s="9" t="s">
        <v>20</v>
      </c>
      <c r="E65" s="8"/>
      <c r="F65" s="10"/>
      <c r="G65" s="83"/>
      <c r="H65" s="84"/>
      <c r="I65" s="9" t="s">
        <v>20</v>
      </c>
    </row>
    <row r="66" spans="1:9">
      <c r="A66" s="13">
        <v>3</v>
      </c>
      <c r="B66" s="14" t="s">
        <v>21</v>
      </c>
      <c r="C66" s="15">
        <v>0.31781895959882672</v>
      </c>
      <c r="D66" s="16" t="s">
        <v>22</v>
      </c>
      <c r="E66" s="8"/>
      <c r="F66" s="13">
        <v>3</v>
      </c>
      <c r="G66" s="99" t="s">
        <v>21</v>
      </c>
      <c r="H66" s="85">
        <v>0.29041952979066016</v>
      </c>
      <c r="I66" s="16" t="s">
        <v>22</v>
      </c>
    </row>
    <row r="67" spans="1:9">
      <c r="A67" s="17"/>
      <c r="B67" s="11" t="s">
        <v>23</v>
      </c>
      <c r="C67" s="18"/>
      <c r="D67" s="19"/>
      <c r="E67" s="8"/>
      <c r="F67" s="17"/>
      <c r="G67" s="11" t="s">
        <v>23</v>
      </c>
      <c r="H67" s="87"/>
      <c r="I67" s="19"/>
    </row>
    <row r="68" spans="1:9">
      <c r="A68" s="4">
        <v>4</v>
      </c>
      <c r="B68" s="20" t="s">
        <v>24</v>
      </c>
      <c r="C68" s="6"/>
      <c r="D68" s="21" t="s">
        <v>25</v>
      </c>
      <c r="E68" s="22"/>
      <c r="F68" s="4">
        <v>4</v>
      </c>
      <c r="G68" s="86" t="s">
        <v>24</v>
      </c>
      <c r="H68" s="82"/>
      <c r="I68" s="21" t="s">
        <v>25</v>
      </c>
    </row>
    <row r="69" spans="1:9">
      <c r="A69" s="4"/>
      <c r="B69" s="20" t="s">
        <v>26</v>
      </c>
      <c r="C69" s="6"/>
      <c r="D69" s="21" t="s">
        <v>27</v>
      </c>
      <c r="E69" s="8"/>
      <c r="F69" s="4"/>
      <c r="G69" s="86" t="s">
        <v>26</v>
      </c>
      <c r="H69" s="82"/>
      <c r="I69" s="21" t="s">
        <v>27</v>
      </c>
    </row>
    <row r="70" spans="1:9">
      <c r="A70" s="10"/>
      <c r="B70" s="20" t="s">
        <v>28</v>
      </c>
      <c r="C70" s="6">
        <v>0.22803579803328317</v>
      </c>
      <c r="D70" s="23" t="s">
        <v>29</v>
      </c>
      <c r="E70" s="8"/>
      <c r="F70" s="10"/>
      <c r="G70" s="86" t="s">
        <v>28</v>
      </c>
      <c r="H70" s="82">
        <v>0.22814792036414366</v>
      </c>
      <c r="I70" s="23" t="s">
        <v>29</v>
      </c>
    </row>
    <row r="71" spans="1:9">
      <c r="A71" s="10"/>
      <c r="B71" s="20" t="s">
        <v>30</v>
      </c>
      <c r="C71" s="6">
        <v>4.3978332477847465E-2</v>
      </c>
      <c r="D71" s="21" t="s">
        <v>31</v>
      </c>
      <c r="E71" s="8"/>
      <c r="F71" s="10"/>
      <c r="G71" s="86" t="s">
        <v>30</v>
      </c>
      <c r="H71" s="82">
        <v>4.1718476866586279E-2</v>
      </c>
      <c r="I71" s="21" t="s">
        <v>31</v>
      </c>
    </row>
    <row r="72" spans="1:9">
      <c r="A72" s="10"/>
      <c r="B72" s="20" t="s">
        <v>32</v>
      </c>
      <c r="C72" s="6">
        <v>3.5834196833801631E-2</v>
      </c>
      <c r="D72" s="21" t="s">
        <v>33</v>
      </c>
      <c r="E72" s="8"/>
      <c r="F72" s="10"/>
      <c r="G72" s="20" t="s">
        <v>32</v>
      </c>
      <c r="H72" s="82">
        <v>3.2592560052020526E-2</v>
      </c>
      <c r="I72" s="21" t="s">
        <v>33</v>
      </c>
    </row>
    <row r="73" spans="1:9">
      <c r="A73" s="10">
        <v>5</v>
      </c>
      <c r="B73" s="11" t="s">
        <v>34</v>
      </c>
      <c r="C73" s="12">
        <v>2.6538071689651993E-3</v>
      </c>
      <c r="D73" s="23" t="s">
        <v>35</v>
      </c>
      <c r="E73" s="8"/>
      <c r="F73" s="10">
        <v>5</v>
      </c>
      <c r="G73" s="83" t="s">
        <v>34</v>
      </c>
      <c r="H73" s="84">
        <v>2.1757167880519955E-3</v>
      </c>
      <c r="I73" s="23" t="s">
        <v>35</v>
      </c>
    </row>
    <row r="74" spans="1:9">
      <c r="A74" s="4">
        <v>6</v>
      </c>
      <c r="B74" s="5" t="s">
        <v>36</v>
      </c>
      <c r="C74" s="6">
        <v>1.3269035844825998E-2</v>
      </c>
      <c r="D74" s="21" t="s">
        <v>33</v>
      </c>
      <c r="E74" s="8"/>
      <c r="F74" s="4">
        <v>6</v>
      </c>
      <c r="G74" s="81" t="s">
        <v>36</v>
      </c>
      <c r="H74" s="82">
        <v>1.0878583940259976E-2</v>
      </c>
      <c r="I74" s="21" t="s">
        <v>33</v>
      </c>
    </row>
    <row r="75" spans="1:9">
      <c r="A75" s="10">
        <v>7</v>
      </c>
      <c r="B75" s="11" t="s">
        <v>37</v>
      </c>
      <c r="C75" s="12">
        <v>0.82667797606313009</v>
      </c>
      <c r="D75" s="23" t="s">
        <v>38</v>
      </c>
      <c r="E75" s="8"/>
      <c r="F75" s="10">
        <v>7</v>
      </c>
      <c r="G75" s="83" t="s">
        <v>37</v>
      </c>
      <c r="H75" s="84">
        <v>0.82285276666359353</v>
      </c>
      <c r="I75" s="23" t="s">
        <v>38</v>
      </c>
    </row>
    <row r="76" spans="1:9">
      <c r="A76" s="4">
        <v>8</v>
      </c>
      <c r="B76" s="5" t="s">
        <v>39</v>
      </c>
      <c r="C76" s="6">
        <v>1.5666881553815119E-2</v>
      </c>
      <c r="D76" s="21" t="s">
        <v>40</v>
      </c>
      <c r="E76" s="22"/>
      <c r="F76" s="4">
        <v>8</v>
      </c>
      <c r="G76" s="81" t="s">
        <v>39</v>
      </c>
      <c r="H76" s="82">
        <v>1.7019557111961348E-2</v>
      </c>
      <c r="I76" s="21" t="s">
        <v>40</v>
      </c>
    </row>
    <row r="77" spans="1:9">
      <c r="A77" s="4"/>
      <c r="B77" s="5" t="s">
        <v>41</v>
      </c>
      <c r="C77" s="6"/>
      <c r="D77" s="21"/>
      <c r="E77" s="8"/>
      <c r="F77" s="4"/>
      <c r="G77" s="81" t="s">
        <v>41</v>
      </c>
      <c r="H77" s="82"/>
      <c r="I77" s="21"/>
    </row>
    <row r="78" spans="1:9">
      <c r="A78" s="4">
        <v>9</v>
      </c>
      <c r="B78" s="5" t="s">
        <v>42</v>
      </c>
      <c r="C78" s="6">
        <v>6.870676128299745E-3</v>
      </c>
      <c r="D78" s="21" t="s">
        <v>27</v>
      </c>
      <c r="E78" s="8"/>
      <c r="F78" s="4">
        <v>9</v>
      </c>
      <c r="G78" s="81" t="s">
        <v>42</v>
      </c>
      <c r="H78" s="82">
        <v>5.9888206521739127E-3</v>
      </c>
      <c r="I78" s="21" t="s">
        <v>27</v>
      </c>
    </row>
    <row r="79" spans="1:9">
      <c r="A79" s="4">
        <v>10</v>
      </c>
      <c r="B79" s="5" t="s">
        <v>43</v>
      </c>
      <c r="C79" s="6">
        <v>2.1534172264799572E-2</v>
      </c>
      <c r="D79" s="21" t="s">
        <v>44</v>
      </c>
      <c r="E79" s="8"/>
      <c r="F79" s="4">
        <v>10</v>
      </c>
      <c r="G79" s="81" t="s">
        <v>43</v>
      </c>
      <c r="H79" s="82">
        <v>2.2742887815351578E-2</v>
      </c>
      <c r="I79" s="21" t="s">
        <v>44</v>
      </c>
    </row>
    <row r="80" spans="1:9" ht="16.5" thickBot="1">
      <c r="A80" s="100"/>
      <c r="B80" s="5" t="s">
        <v>45</v>
      </c>
      <c r="C80" s="6"/>
      <c r="D80" s="6"/>
      <c r="E80" s="8"/>
      <c r="F80" s="4"/>
      <c r="G80" s="81" t="s">
        <v>45</v>
      </c>
      <c r="H80" s="82"/>
      <c r="I80" s="6"/>
    </row>
    <row r="81" spans="1:9">
      <c r="A81" s="28"/>
      <c r="B81" s="29" t="s">
        <v>46</v>
      </c>
      <c r="C81" s="30">
        <v>2.3864660468291032</v>
      </c>
      <c r="D81" s="31"/>
      <c r="E81" s="22"/>
      <c r="F81" s="28"/>
      <c r="G81" s="29" t="s">
        <v>46</v>
      </c>
      <c r="H81" s="30">
        <v>2.4181704418537229</v>
      </c>
      <c r="I81" s="31"/>
    </row>
    <row r="82" spans="1:9" ht="16.5" thickBot="1">
      <c r="A82" s="32"/>
      <c r="B82" s="33" t="s">
        <v>47</v>
      </c>
      <c r="C82" s="34"/>
      <c r="D82" s="32"/>
      <c r="E82" s="8"/>
      <c r="F82" s="32"/>
      <c r="G82" s="33" t="s">
        <v>47</v>
      </c>
      <c r="H82" s="34"/>
      <c r="I82" s="32"/>
    </row>
    <row r="83" spans="1:9">
      <c r="A83" s="35"/>
      <c r="B83" s="29" t="s">
        <v>48</v>
      </c>
      <c r="C83" s="36"/>
      <c r="D83" s="28"/>
      <c r="E83" s="8"/>
      <c r="F83" s="35"/>
      <c r="G83" s="29" t="s">
        <v>48</v>
      </c>
      <c r="H83" s="36"/>
      <c r="I83" s="28"/>
    </row>
    <row r="84" spans="1:9" ht="16.5" thickBot="1">
      <c r="A84" s="11"/>
      <c r="B84" s="37" t="s">
        <v>49</v>
      </c>
      <c r="C84" s="38">
        <v>2.0032846945725038</v>
      </c>
      <c r="D84" s="39"/>
      <c r="E84" s="8"/>
      <c r="F84" s="11"/>
      <c r="G84" s="37" t="s">
        <v>49</v>
      </c>
      <c r="H84" s="38">
        <v>1.9723656350904379</v>
      </c>
      <c r="I84" s="39"/>
    </row>
    <row r="85" spans="1:9" ht="16.5" thickBot="1">
      <c r="A85" s="40"/>
      <c r="B85" s="41" t="s">
        <v>120</v>
      </c>
      <c r="C85" s="42">
        <v>1.2665999999999999</v>
      </c>
      <c r="D85" s="43"/>
      <c r="E85" s="22"/>
      <c r="F85" s="40"/>
      <c r="G85" s="41" t="s">
        <v>127</v>
      </c>
      <c r="H85" s="42">
        <v>1.2285999999999999</v>
      </c>
      <c r="I85" s="43"/>
    </row>
    <row r="86" spans="1:9">
      <c r="A86" s="44"/>
      <c r="B86" s="45" t="s">
        <v>52</v>
      </c>
      <c r="C86" s="161">
        <v>3.03</v>
      </c>
      <c r="D86" s="46"/>
      <c r="F86" s="44"/>
      <c r="G86" s="45" t="s">
        <v>52</v>
      </c>
      <c r="H86" s="161">
        <v>2.9709642048614837</v>
      </c>
      <c r="I86" s="46"/>
    </row>
    <row r="87" spans="1:9" ht="16.5" thickBot="1">
      <c r="A87" s="44"/>
      <c r="B87" s="45" t="s">
        <v>47</v>
      </c>
      <c r="C87" s="162"/>
      <c r="D87" s="48"/>
      <c r="F87" s="44"/>
      <c r="G87" s="45" t="s">
        <v>47</v>
      </c>
      <c r="H87" s="162"/>
      <c r="I87" s="48"/>
    </row>
    <row r="88" spans="1:9">
      <c r="A88" s="49"/>
      <c r="B88" s="50" t="s">
        <v>53</v>
      </c>
      <c r="C88" s="161">
        <v>2.5299999999999998</v>
      </c>
      <c r="D88" s="51"/>
      <c r="F88" s="49"/>
      <c r="G88" s="50" t="s">
        <v>53</v>
      </c>
      <c r="H88" s="161">
        <v>2.4232484192721118</v>
      </c>
      <c r="I88" s="51"/>
    </row>
    <row r="89" spans="1:9">
      <c r="A89" s="11"/>
      <c r="B89" s="45" t="s">
        <v>49</v>
      </c>
      <c r="C89" s="156"/>
      <c r="D89" s="39"/>
      <c r="F89" s="11"/>
      <c r="G89" s="45" t="s">
        <v>49</v>
      </c>
      <c r="H89" s="156"/>
      <c r="I89" s="39"/>
    </row>
    <row r="90" spans="1:9" ht="16.5" thickBot="1">
      <c r="A90" s="53"/>
      <c r="B90" s="54"/>
      <c r="C90" s="162"/>
      <c r="D90" s="55"/>
      <c r="F90" s="53"/>
      <c r="G90" s="54"/>
      <c r="H90" s="162"/>
      <c r="I90" s="55"/>
    </row>
    <row r="94" spans="1:9">
      <c r="B94" s="1" t="s">
        <v>271</v>
      </c>
      <c r="G94" s="1" t="s">
        <v>271</v>
      </c>
    </row>
    <row r="100" spans="1:9">
      <c r="C100" s="1" t="s">
        <v>0</v>
      </c>
      <c r="D100" s="1" t="s">
        <v>128</v>
      </c>
      <c r="H100" s="1" t="s">
        <v>0</v>
      </c>
      <c r="I100" s="1" t="s">
        <v>129</v>
      </c>
    </row>
    <row r="101" spans="1:9">
      <c r="C101" s="1" t="s">
        <v>3</v>
      </c>
      <c r="H101" s="1" t="s">
        <v>3</v>
      </c>
    </row>
    <row r="102" spans="1:9">
      <c r="B102" s="1" t="s">
        <v>123</v>
      </c>
      <c r="G102" s="1" t="s">
        <v>123</v>
      </c>
    </row>
    <row r="103" spans="1:9">
      <c r="C103" s="1" t="s">
        <v>5</v>
      </c>
      <c r="H103" s="1" t="s">
        <v>5</v>
      </c>
    </row>
    <row r="105" spans="1:9">
      <c r="B105" s="2" t="s">
        <v>6</v>
      </c>
      <c r="G105" s="2" t="s">
        <v>6</v>
      </c>
    </row>
    <row r="106" spans="1:9">
      <c r="A106" s="1" t="s">
        <v>130</v>
      </c>
      <c r="F106" s="1" t="s">
        <v>131</v>
      </c>
    </row>
    <row r="107" spans="1:9" ht="16.5" thickBot="1">
      <c r="A107" s="1" t="s">
        <v>9</v>
      </c>
      <c r="F107" s="1" t="s">
        <v>10</v>
      </c>
    </row>
    <row r="108" spans="1:9">
      <c r="A108" s="152" t="s">
        <v>11</v>
      </c>
      <c r="B108" s="155" t="s">
        <v>12</v>
      </c>
      <c r="C108" s="158" t="s">
        <v>13</v>
      </c>
      <c r="D108" s="158" t="s">
        <v>14</v>
      </c>
      <c r="E108" s="3"/>
      <c r="F108" s="152" t="s">
        <v>11</v>
      </c>
      <c r="G108" s="155" t="s">
        <v>12</v>
      </c>
      <c r="H108" s="158" t="s">
        <v>13</v>
      </c>
      <c r="I108" s="158" t="s">
        <v>14</v>
      </c>
    </row>
    <row r="109" spans="1:9">
      <c r="A109" s="153"/>
      <c r="B109" s="156"/>
      <c r="C109" s="159"/>
      <c r="D109" s="159"/>
      <c r="E109" s="3"/>
      <c r="F109" s="153"/>
      <c r="G109" s="156"/>
      <c r="H109" s="159"/>
      <c r="I109" s="159"/>
    </row>
    <row r="110" spans="1:9">
      <c r="A110" s="154"/>
      <c r="B110" s="157"/>
      <c r="C110" s="159"/>
      <c r="D110" s="160"/>
      <c r="E110" s="3"/>
      <c r="F110" s="154"/>
      <c r="G110" s="157"/>
      <c r="H110" s="159"/>
      <c r="I110" s="160"/>
    </row>
    <row r="111" spans="1:9">
      <c r="A111" s="4">
        <v>1</v>
      </c>
      <c r="B111" s="5" t="s">
        <v>15</v>
      </c>
      <c r="C111" s="90">
        <v>0.6367377069719794</v>
      </c>
      <c r="D111" s="91" t="s">
        <v>16</v>
      </c>
      <c r="E111" s="8"/>
      <c r="F111" s="4">
        <v>1</v>
      </c>
      <c r="G111" s="5" t="s">
        <v>15</v>
      </c>
      <c r="H111" s="90">
        <v>0.40691589583622051</v>
      </c>
      <c r="I111" s="91" t="s">
        <v>16</v>
      </c>
    </row>
    <row r="112" spans="1:9">
      <c r="A112" s="4">
        <v>2</v>
      </c>
      <c r="B112" s="5" t="s">
        <v>17</v>
      </c>
      <c r="C112" s="90">
        <v>0.38985788525221415</v>
      </c>
      <c r="D112" s="92" t="s">
        <v>18</v>
      </c>
      <c r="E112" s="8"/>
      <c r="F112" s="4">
        <v>2</v>
      </c>
      <c r="G112" s="5" t="s">
        <v>17</v>
      </c>
      <c r="H112" s="90">
        <v>0.382662397984252</v>
      </c>
      <c r="I112" s="92" t="s">
        <v>18</v>
      </c>
    </row>
    <row r="113" spans="1:9">
      <c r="A113" s="10"/>
      <c r="B113" s="11"/>
      <c r="C113" s="93"/>
      <c r="D113" s="92" t="s">
        <v>19</v>
      </c>
      <c r="E113" s="8"/>
      <c r="F113" s="10"/>
      <c r="G113" s="11"/>
      <c r="H113" s="93"/>
      <c r="I113" s="92" t="s">
        <v>19</v>
      </c>
    </row>
    <row r="114" spans="1:9">
      <c r="A114" s="10"/>
      <c r="B114" s="11"/>
      <c r="C114" s="93"/>
      <c r="D114" s="92" t="s">
        <v>20</v>
      </c>
      <c r="E114" s="8"/>
      <c r="F114" s="10"/>
      <c r="G114" s="11"/>
      <c r="H114" s="93"/>
      <c r="I114" s="92" t="s">
        <v>20</v>
      </c>
    </row>
    <row r="115" spans="1:9">
      <c r="A115" s="13">
        <v>3</v>
      </c>
      <c r="B115" s="14" t="s">
        <v>21</v>
      </c>
      <c r="C115" s="101">
        <v>0.32335662148633032</v>
      </c>
      <c r="D115" s="94" t="s">
        <v>22</v>
      </c>
      <c r="E115" s="8"/>
      <c r="F115" s="13">
        <v>3</v>
      </c>
      <c r="G115" s="14" t="s">
        <v>21</v>
      </c>
      <c r="H115" s="101">
        <v>0.37277176062992123</v>
      </c>
      <c r="I115" s="94" t="s">
        <v>22</v>
      </c>
    </row>
    <row r="116" spans="1:9">
      <c r="A116" s="17"/>
      <c r="B116" s="11" t="s">
        <v>23</v>
      </c>
      <c r="C116" s="102"/>
      <c r="D116" s="95"/>
      <c r="E116" s="8"/>
      <c r="F116" s="17"/>
      <c r="G116" s="11" t="s">
        <v>23</v>
      </c>
      <c r="H116" s="102"/>
      <c r="I116" s="95"/>
    </row>
    <row r="117" spans="1:9">
      <c r="A117" s="4">
        <v>4</v>
      </c>
      <c r="B117" s="20" t="s">
        <v>24</v>
      </c>
      <c r="C117" s="90"/>
      <c r="D117" s="96" t="s">
        <v>25</v>
      </c>
      <c r="E117" s="22"/>
      <c r="F117" s="4">
        <v>4</v>
      </c>
      <c r="G117" s="20" t="s">
        <v>24</v>
      </c>
      <c r="H117" s="90"/>
      <c r="I117" s="96" t="s">
        <v>25</v>
      </c>
    </row>
    <row r="118" spans="1:9">
      <c r="A118" s="4"/>
      <c r="B118" s="20" t="s">
        <v>26</v>
      </c>
      <c r="C118" s="90"/>
      <c r="D118" s="96" t="s">
        <v>27</v>
      </c>
      <c r="E118" s="8"/>
      <c r="F118" s="4"/>
      <c r="G118" s="20" t="s">
        <v>26</v>
      </c>
      <c r="H118" s="90"/>
      <c r="I118" s="96" t="s">
        <v>27</v>
      </c>
    </row>
    <row r="119" spans="1:9">
      <c r="A119" s="10"/>
      <c r="B119" s="20" t="s">
        <v>28</v>
      </c>
      <c r="C119" s="90">
        <v>0.20451355162934379</v>
      </c>
      <c r="D119" s="97" t="s">
        <v>29</v>
      </c>
      <c r="E119" s="8"/>
      <c r="F119" s="10"/>
      <c r="G119" s="20" t="s">
        <v>28</v>
      </c>
      <c r="H119" s="90">
        <v>0.23383185752975114</v>
      </c>
      <c r="I119" s="97" t="s">
        <v>29</v>
      </c>
    </row>
    <row r="120" spans="1:9">
      <c r="A120" s="10"/>
      <c r="B120" s="20" t="s">
        <v>30</v>
      </c>
      <c r="C120" s="90">
        <v>4.154181517471045E-2</v>
      </c>
      <c r="D120" s="96" t="s">
        <v>31</v>
      </c>
      <c r="E120" s="8"/>
      <c r="F120" s="10"/>
      <c r="G120" s="20" t="s">
        <v>30</v>
      </c>
      <c r="H120" s="90">
        <v>4.5096143952166295E-2</v>
      </c>
      <c r="I120" s="96" t="s">
        <v>31</v>
      </c>
    </row>
    <row r="121" spans="1:9">
      <c r="A121" s="10"/>
      <c r="B121" s="20" t="s">
        <v>32</v>
      </c>
      <c r="C121" s="90">
        <v>3.3553004564189214E-2</v>
      </c>
      <c r="D121" s="96" t="s">
        <v>33</v>
      </c>
      <c r="E121" s="8"/>
      <c r="F121" s="10"/>
      <c r="G121" s="20" t="s">
        <v>32</v>
      </c>
      <c r="H121" s="90">
        <v>3.3404551075678746E-2</v>
      </c>
      <c r="I121" s="96" t="s">
        <v>33</v>
      </c>
    </row>
    <row r="122" spans="1:9">
      <c r="A122" s="10">
        <v>5</v>
      </c>
      <c r="B122" s="11" t="s">
        <v>34</v>
      </c>
      <c r="C122" s="90">
        <v>2.4947273275082857E-3</v>
      </c>
      <c r="D122" s="97" t="s">
        <v>35</v>
      </c>
      <c r="E122" s="8"/>
      <c r="F122" s="10">
        <v>5</v>
      </c>
      <c r="G122" s="11" t="s">
        <v>34</v>
      </c>
      <c r="H122" s="90">
        <v>3.1748031496062995E-3</v>
      </c>
      <c r="I122" s="97" t="s">
        <v>35</v>
      </c>
    </row>
    <row r="123" spans="1:9">
      <c r="A123" s="4">
        <v>6</v>
      </c>
      <c r="B123" s="5" t="s">
        <v>36</v>
      </c>
      <c r="C123" s="93">
        <v>1.2473636637541427E-2</v>
      </c>
      <c r="D123" s="96" t="s">
        <v>33</v>
      </c>
      <c r="E123" s="8"/>
      <c r="F123" s="4">
        <v>6</v>
      </c>
      <c r="G123" s="5" t="s">
        <v>36</v>
      </c>
      <c r="H123" s="93">
        <v>1.5874015748031496E-2</v>
      </c>
      <c r="I123" s="96" t="s">
        <v>33</v>
      </c>
    </row>
    <row r="124" spans="1:9">
      <c r="A124" s="10">
        <v>7</v>
      </c>
      <c r="B124" s="11" t="s">
        <v>37</v>
      </c>
      <c r="C124" s="93">
        <v>0.66838482867723581</v>
      </c>
      <c r="D124" s="97" t="s">
        <v>38</v>
      </c>
      <c r="E124" s="8"/>
      <c r="F124" s="10">
        <v>7</v>
      </c>
      <c r="G124" s="11" t="s">
        <v>37</v>
      </c>
      <c r="H124" s="93">
        <v>0.72347452629921272</v>
      </c>
      <c r="I124" s="97" t="s">
        <v>38</v>
      </c>
    </row>
    <row r="125" spans="1:9">
      <c r="A125" s="4">
        <v>8</v>
      </c>
      <c r="B125" s="5" t="s">
        <v>39</v>
      </c>
      <c r="C125" s="90">
        <v>1.441370366696958E-2</v>
      </c>
      <c r="D125" s="96" t="s">
        <v>40</v>
      </c>
      <c r="E125" s="22"/>
      <c r="F125" s="4">
        <v>8</v>
      </c>
      <c r="G125" s="5" t="s">
        <v>39</v>
      </c>
      <c r="H125" s="90">
        <v>1.59785498706565E-2</v>
      </c>
      <c r="I125" s="96" t="s">
        <v>40</v>
      </c>
    </row>
    <row r="126" spans="1:9">
      <c r="A126" s="4"/>
      <c r="B126" s="5" t="s">
        <v>41</v>
      </c>
      <c r="C126" s="90"/>
      <c r="D126" s="96"/>
      <c r="E126" s="8"/>
      <c r="F126" s="4"/>
      <c r="G126" s="5" t="s">
        <v>41</v>
      </c>
      <c r="H126" s="90"/>
      <c r="I126" s="96"/>
    </row>
    <row r="127" spans="1:9">
      <c r="A127" s="4">
        <v>9</v>
      </c>
      <c r="B127" s="5" t="s">
        <v>42</v>
      </c>
      <c r="C127" s="90">
        <v>6.6991241817481693E-3</v>
      </c>
      <c r="D127" s="96" t="s">
        <v>27</v>
      </c>
      <c r="E127" s="8"/>
      <c r="F127" s="4">
        <v>9</v>
      </c>
      <c r="G127" s="5" t="s">
        <v>42</v>
      </c>
      <c r="H127" s="90">
        <v>8.0049327874015756E-3</v>
      </c>
      <c r="I127" s="96" t="s">
        <v>27</v>
      </c>
    </row>
    <row r="128" spans="1:9">
      <c r="A128" s="4">
        <v>10</v>
      </c>
      <c r="B128" s="5" t="s">
        <v>43</v>
      </c>
      <c r="C128" s="90">
        <v>2.0972917468874339E-2</v>
      </c>
      <c r="D128" s="96" t="s">
        <v>44</v>
      </c>
      <c r="E128" s="8"/>
      <c r="F128" s="4">
        <v>10</v>
      </c>
      <c r="G128" s="5" t="s">
        <v>43</v>
      </c>
      <c r="H128" s="90">
        <v>1.6028220472440947E-2</v>
      </c>
      <c r="I128" s="96" t="s">
        <v>44</v>
      </c>
    </row>
    <row r="129" spans="1:9" ht="16.5" thickBot="1">
      <c r="A129" s="4"/>
      <c r="B129" s="5" t="s">
        <v>45</v>
      </c>
      <c r="C129" s="90"/>
      <c r="D129" s="98"/>
      <c r="E129" s="8"/>
      <c r="F129" s="4"/>
      <c r="G129" s="5" t="s">
        <v>45</v>
      </c>
      <c r="H129" s="90"/>
      <c r="I129" s="98"/>
    </row>
    <row r="130" spans="1:9">
      <c r="A130" s="28"/>
      <c r="B130" s="29" t="s">
        <v>46</v>
      </c>
      <c r="C130" s="30">
        <v>2.3549995230386447</v>
      </c>
      <c r="D130" s="31"/>
      <c r="E130" s="22"/>
      <c r="F130" s="28"/>
      <c r="G130" s="29" t="s">
        <v>46</v>
      </c>
      <c r="H130" s="30">
        <v>2.2572176553353396</v>
      </c>
      <c r="I130" s="31"/>
    </row>
    <row r="131" spans="1:9" ht="16.5" thickBot="1">
      <c r="A131" s="32"/>
      <c r="B131" s="33" t="s">
        <v>47</v>
      </c>
      <c r="C131" s="34"/>
      <c r="D131" s="32"/>
      <c r="E131" s="8"/>
      <c r="F131" s="32"/>
      <c r="G131" s="33" t="s">
        <v>47</v>
      </c>
      <c r="H131" s="34"/>
      <c r="I131" s="32"/>
    </row>
    <row r="132" spans="1:9">
      <c r="A132" s="35"/>
      <c r="B132" s="29" t="s">
        <v>48</v>
      </c>
      <c r="C132" s="36"/>
      <c r="D132" s="28"/>
      <c r="E132" s="8"/>
      <c r="F132" s="35"/>
      <c r="G132" s="29" t="s">
        <v>48</v>
      </c>
      <c r="H132" s="36"/>
      <c r="I132" s="28"/>
    </row>
    <row r="133" spans="1:9" ht="16.5" thickBot="1">
      <c r="A133" s="11"/>
      <c r="B133" s="37" t="s">
        <v>49</v>
      </c>
      <c r="C133" s="38">
        <v>1.9651416377864306</v>
      </c>
      <c r="D133" s="39"/>
      <c r="E133" s="8"/>
      <c r="F133" s="11"/>
      <c r="G133" s="37" t="s">
        <v>49</v>
      </c>
      <c r="H133" s="38">
        <v>1.8745552573510875</v>
      </c>
      <c r="I133" s="39"/>
    </row>
    <row r="134" spans="1:9" ht="16.5" thickBot="1">
      <c r="A134" s="40"/>
      <c r="B134" s="41" t="s">
        <v>120</v>
      </c>
      <c r="C134" s="42">
        <v>1.2524999999999999</v>
      </c>
      <c r="D134" s="43"/>
      <c r="E134" s="22"/>
      <c r="F134" s="40"/>
      <c r="G134" s="41" t="s">
        <v>132</v>
      </c>
      <c r="H134" s="42">
        <v>1.3030999999999999</v>
      </c>
      <c r="I134" s="43"/>
    </row>
    <row r="135" spans="1:9">
      <c r="A135" s="44"/>
      <c r="B135" s="45" t="s">
        <v>52</v>
      </c>
      <c r="C135" s="161">
        <v>2.94</v>
      </c>
      <c r="D135" s="46"/>
      <c r="F135" s="44"/>
      <c r="G135" s="45" t="s">
        <v>52</v>
      </c>
      <c r="H135" s="161">
        <v>2.9413803266674807</v>
      </c>
      <c r="I135" s="46"/>
    </row>
    <row r="136" spans="1:9" ht="16.5" thickBot="1">
      <c r="A136" s="44"/>
      <c r="B136" s="45" t="s">
        <v>47</v>
      </c>
      <c r="C136" s="162"/>
      <c r="D136" s="48"/>
      <c r="F136" s="44"/>
      <c r="G136" s="45" t="s">
        <v>47</v>
      </c>
      <c r="H136" s="162"/>
      <c r="I136" s="48"/>
    </row>
    <row r="137" spans="1:9">
      <c r="A137" s="49"/>
      <c r="B137" s="50" t="s">
        <v>53</v>
      </c>
      <c r="C137" s="161">
        <v>2.4700000000000002</v>
      </c>
      <c r="D137" s="51"/>
      <c r="F137" s="49"/>
      <c r="G137" s="50" t="s">
        <v>53</v>
      </c>
      <c r="H137" s="161">
        <v>2.4427329558542019</v>
      </c>
      <c r="I137" s="51"/>
    </row>
    <row r="138" spans="1:9">
      <c r="A138" s="11"/>
      <c r="B138" s="45" t="s">
        <v>49</v>
      </c>
      <c r="C138" s="156"/>
      <c r="D138" s="39"/>
      <c r="F138" s="11"/>
      <c r="G138" s="45" t="s">
        <v>49</v>
      </c>
      <c r="H138" s="156"/>
      <c r="I138" s="39"/>
    </row>
    <row r="139" spans="1:9" ht="16.5" thickBot="1">
      <c r="A139" s="53"/>
      <c r="B139" s="54"/>
      <c r="C139" s="162"/>
      <c r="D139" s="55"/>
      <c r="F139" s="53"/>
      <c r="G139" s="54"/>
      <c r="H139" s="162"/>
      <c r="I139" s="55"/>
    </row>
    <row r="142" spans="1:9">
      <c r="B142" s="1" t="s">
        <v>271</v>
      </c>
      <c r="G142" s="1" t="s">
        <v>271</v>
      </c>
    </row>
    <row r="149" spans="1:9">
      <c r="C149" s="1" t="s">
        <v>0</v>
      </c>
      <c r="D149" s="1" t="s">
        <v>133</v>
      </c>
      <c r="H149" s="1" t="s">
        <v>0</v>
      </c>
      <c r="I149" s="1" t="s">
        <v>134</v>
      </c>
    </row>
    <row r="150" spans="1:9">
      <c r="C150" s="1" t="s">
        <v>3</v>
      </c>
      <c r="H150" s="1" t="s">
        <v>3</v>
      </c>
    </row>
    <row r="151" spans="1:9">
      <c r="B151" s="1" t="s">
        <v>123</v>
      </c>
      <c r="G151" s="1" t="s">
        <v>123</v>
      </c>
    </row>
    <row r="152" spans="1:9">
      <c r="C152" s="1" t="s">
        <v>5</v>
      </c>
      <c r="H152" s="1" t="s">
        <v>5</v>
      </c>
    </row>
    <row r="154" spans="1:9">
      <c r="B154" s="2" t="s">
        <v>6</v>
      </c>
      <c r="G154" s="2" t="s">
        <v>6</v>
      </c>
    </row>
    <row r="155" spans="1:9">
      <c r="A155" s="1" t="s">
        <v>135</v>
      </c>
      <c r="F155" s="1" t="s">
        <v>136</v>
      </c>
    </row>
    <row r="156" spans="1:9" ht="16.5" thickBot="1">
      <c r="A156" s="1" t="s">
        <v>9</v>
      </c>
      <c r="F156" s="1" t="s">
        <v>10</v>
      </c>
    </row>
    <row r="157" spans="1:9">
      <c r="A157" s="152" t="s">
        <v>11</v>
      </c>
      <c r="B157" s="155" t="s">
        <v>12</v>
      </c>
      <c r="C157" s="158" t="s">
        <v>13</v>
      </c>
      <c r="D157" s="158" t="s">
        <v>14</v>
      </c>
      <c r="E157" s="3"/>
      <c r="F157" s="152" t="s">
        <v>11</v>
      </c>
      <c r="G157" s="155" t="s">
        <v>12</v>
      </c>
      <c r="H157" s="158" t="s">
        <v>13</v>
      </c>
      <c r="I157" s="158" t="s">
        <v>14</v>
      </c>
    </row>
    <row r="158" spans="1:9">
      <c r="A158" s="153"/>
      <c r="B158" s="156"/>
      <c r="C158" s="159"/>
      <c r="D158" s="159"/>
      <c r="E158" s="3"/>
      <c r="F158" s="153"/>
      <c r="G158" s="156"/>
      <c r="H158" s="159"/>
      <c r="I158" s="159"/>
    </row>
    <row r="159" spans="1:9">
      <c r="A159" s="154"/>
      <c r="B159" s="157"/>
      <c r="C159" s="159"/>
      <c r="D159" s="160"/>
      <c r="E159" s="3"/>
      <c r="F159" s="154"/>
      <c r="G159" s="157"/>
      <c r="H159" s="159"/>
      <c r="I159" s="160"/>
    </row>
    <row r="160" spans="1:9">
      <c r="A160" s="4">
        <v>1</v>
      </c>
      <c r="B160" s="5" t="s">
        <v>15</v>
      </c>
      <c r="C160" s="90">
        <v>0.61819460492388667</v>
      </c>
      <c r="D160" s="91" t="s">
        <v>16</v>
      </c>
      <c r="E160" s="8"/>
      <c r="F160" s="4">
        <v>1</v>
      </c>
      <c r="G160" s="81" t="s">
        <v>15</v>
      </c>
      <c r="H160" s="82">
        <v>0.45655892491873473</v>
      </c>
      <c r="I160" s="91" t="s">
        <v>16</v>
      </c>
    </row>
    <row r="161" spans="1:9">
      <c r="A161" s="4">
        <v>2</v>
      </c>
      <c r="B161" s="5" t="s">
        <v>17</v>
      </c>
      <c r="C161" s="90">
        <v>0.44001426348430756</v>
      </c>
      <c r="D161" s="92" t="s">
        <v>18</v>
      </c>
      <c r="E161" s="8"/>
      <c r="F161" s="4">
        <v>2</v>
      </c>
      <c r="G161" s="5" t="s">
        <v>17</v>
      </c>
      <c r="H161" s="82">
        <v>0.42142391754538971</v>
      </c>
      <c r="I161" s="92" t="s">
        <v>18</v>
      </c>
    </row>
    <row r="162" spans="1:9">
      <c r="A162" s="10"/>
      <c r="B162" s="11"/>
      <c r="C162" s="93"/>
      <c r="D162" s="92" t="s">
        <v>19</v>
      </c>
      <c r="E162" s="8"/>
      <c r="F162" s="10"/>
      <c r="G162" s="83"/>
      <c r="H162" s="84"/>
      <c r="I162" s="92" t="s">
        <v>19</v>
      </c>
    </row>
    <row r="163" spans="1:9">
      <c r="A163" s="10"/>
      <c r="B163" s="11"/>
      <c r="C163" s="93"/>
      <c r="D163" s="92" t="s">
        <v>20</v>
      </c>
      <c r="E163" s="8"/>
      <c r="F163" s="10"/>
      <c r="G163" s="83"/>
      <c r="H163" s="84"/>
      <c r="I163" s="92" t="s">
        <v>20</v>
      </c>
    </row>
    <row r="164" spans="1:9">
      <c r="A164" s="13">
        <v>3</v>
      </c>
      <c r="B164" s="14" t="s">
        <v>21</v>
      </c>
      <c r="C164" s="101">
        <v>0.33258589663597066</v>
      </c>
      <c r="D164" s="94" t="s">
        <v>22</v>
      </c>
      <c r="E164" s="8"/>
      <c r="F164" s="13">
        <v>3</v>
      </c>
      <c r="G164" s="99" t="s">
        <v>21</v>
      </c>
      <c r="H164" s="85">
        <v>0.30295542789185764</v>
      </c>
      <c r="I164" s="94" t="s">
        <v>22</v>
      </c>
    </row>
    <row r="165" spans="1:9">
      <c r="A165" s="17"/>
      <c r="B165" s="11" t="s">
        <v>23</v>
      </c>
      <c r="C165" s="102"/>
      <c r="D165" s="95"/>
      <c r="E165" s="8"/>
      <c r="F165" s="17"/>
      <c r="G165" s="11" t="s">
        <v>23</v>
      </c>
      <c r="H165" s="87"/>
      <c r="I165" s="95"/>
    </row>
    <row r="166" spans="1:9">
      <c r="A166" s="4">
        <v>4</v>
      </c>
      <c r="B166" s="20" t="s">
        <v>24</v>
      </c>
      <c r="C166" s="90"/>
      <c r="D166" s="96" t="s">
        <v>25</v>
      </c>
      <c r="E166" s="22"/>
      <c r="F166" s="4">
        <v>4</v>
      </c>
      <c r="G166" s="86" t="s">
        <v>24</v>
      </c>
      <c r="H166" s="82"/>
      <c r="I166" s="96" t="s">
        <v>25</v>
      </c>
    </row>
    <row r="167" spans="1:9">
      <c r="A167" s="4"/>
      <c r="B167" s="20" t="s">
        <v>26</v>
      </c>
      <c r="C167" s="90"/>
      <c r="D167" s="96" t="s">
        <v>27</v>
      </c>
      <c r="E167" s="8"/>
      <c r="F167" s="4"/>
      <c r="G167" s="86" t="s">
        <v>26</v>
      </c>
      <c r="H167" s="82"/>
      <c r="I167" s="96" t="s">
        <v>27</v>
      </c>
    </row>
    <row r="168" spans="1:9">
      <c r="A168" s="10"/>
      <c r="B168" s="20" t="s">
        <v>28</v>
      </c>
      <c r="C168" s="90">
        <v>0.23254280137097036</v>
      </c>
      <c r="D168" s="97" t="s">
        <v>29</v>
      </c>
      <c r="E168" s="8"/>
      <c r="F168" s="10"/>
      <c r="G168" s="86" t="s">
        <v>28</v>
      </c>
      <c r="H168" s="84">
        <v>0.22703600578471098</v>
      </c>
      <c r="I168" s="97" t="s">
        <v>29</v>
      </c>
    </row>
    <row r="169" spans="1:9">
      <c r="A169" s="10"/>
      <c r="B169" s="20" t="s">
        <v>30</v>
      </c>
      <c r="C169" s="90">
        <v>4.484754026440143E-2</v>
      </c>
      <c r="D169" s="96" t="s">
        <v>31</v>
      </c>
      <c r="E169" s="8"/>
      <c r="F169" s="10"/>
      <c r="G169" s="86" t="s">
        <v>30</v>
      </c>
      <c r="H169" s="82">
        <v>4.414589001369381E-2</v>
      </c>
      <c r="I169" s="96" t="s">
        <v>31</v>
      </c>
    </row>
    <row r="170" spans="1:9">
      <c r="A170" s="10"/>
      <c r="B170" s="20" t="s">
        <v>32</v>
      </c>
      <c r="C170" s="90">
        <v>3.3220400195852914E-2</v>
      </c>
      <c r="D170" s="96" t="s">
        <v>33</v>
      </c>
      <c r="E170" s="8"/>
      <c r="F170" s="10"/>
      <c r="G170" s="86" t="s">
        <v>32</v>
      </c>
      <c r="H170" s="82">
        <v>3.7839334297451843E-2</v>
      </c>
      <c r="I170" s="96" t="s">
        <v>33</v>
      </c>
    </row>
    <row r="171" spans="1:9">
      <c r="A171" s="10">
        <v>5</v>
      </c>
      <c r="B171" s="11" t="s">
        <v>34</v>
      </c>
      <c r="C171" s="90">
        <v>3.1573012591618117E-3</v>
      </c>
      <c r="D171" s="97" t="s">
        <v>35</v>
      </c>
      <c r="E171" s="8"/>
      <c r="F171" s="10">
        <v>5</v>
      </c>
      <c r="G171" s="83" t="s">
        <v>34</v>
      </c>
      <c r="H171" s="84">
        <v>0</v>
      </c>
      <c r="I171" s="97" t="s">
        <v>35</v>
      </c>
    </row>
    <row r="172" spans="1:9">
      <c r="A172" s="4">
        <v>6</v>
      </c>
      <c r="B172" s="5" t="s">
        <v>36</v>
      </c>
      <c r="C172" s="93">
        <v>1.5786506295809057E-2</v>
      </c>
      <c r="D172" s="96" t="s">
        <v>33</v>
      </c>
      <c r="E172" s="8"/>
      <c r="F172" s="4">
        <v>6</v>
      </c>
      <c r="G172" s="81" t="s">
        <v>36</v>
      </c>
      <c r="H172" s="82">
        <v>0</v>
      </c>
      <c r="I172" s="96" t="s">
        <v>33</v>
      </c>
    </row>
    <row r="173" spans="1:9">
      <c r="A173" s="10">
        <v>7</v>
      </c>
      <c r="B173" s="11" t="s">
        <v>37</v>
      </c>
      <c r="C173" s="93">
        <v>0.59929315432562802</v>
      </c>
      <c r="D173" s="97" t="s">
        <v>38</v>
      </c>
      <c r="E173" s="8"/>
      <c r="F173" s="10">
        <v>7</v>
      </c>
      <c r="G173" s="83" t="s">
        <v>37</v>
      </c>
      <c r="H173" s="84">
        <v>0.80968473340997382</v>
      </c>
      <c r="I173" s="97" t="s">
        <v>38</v>
      </c>
    </row>
    <row r="174" spans="1:9">
      <c r="A174" s="4">
        <v>8</v>
      </c>
      <c r="B174" s="5" t="s">
        <v>39</v>
      </c>
      <c r="C174" s="90">
        <v>1.5890464148134557E-2</v>
      </c>
      <c r="D174" s="96" t="s">
        <v>40</v>
      </c>
      <c r="E174" s="22"/>
      <c r="F174" s="4">
        <v>8</v>
      </c>
      <c r="G174" s="81" t="s">
        <v>39</v>
      </c>
      <c r="H174" s="82">
        <v>1.466423823945453E-2</v>
      </c>
      <c r="I174" s="96" t="s">
        <v>40</v>
      </c>
    </row>
    <row r="175" spans="1:9">
      <c r="A175" s="4"/>
      <c r="B175" s="5" t="s">
        <v>41</v>
      </c>
      <c r="C175" s="90"/>
      <c r="D175" s="96"/>
      <c r="E175" s="8"/>
      <c r="F175" s="4"/>
      <c r="G175" s="81" t="s">
        <v>41</v>
      </c>
      <c r="H175" s="82"/>
      <c r="I175" s="96"/>
    </row>
    <row r="176" spans="1:9">
      <c r="A176" s="4">
        <v>9</v>
      </c>
      <c r="B176" s="5" t="s">
        <v>42</v>
      </c>
      <c r="C176" s="90">
        <v>7.9608036083442975E-3</v>
      </c>
      <c r="D176" s="96" t="s">
        <v>27</v>
      </c>
      <c r="E176" s="8"/>
      <c r="F176" s="4">
        <v>9</v>
      </c>
      <c r="G176" s="81" t="s">
        <v>42</v>
      </c>
      <c r="H176" s="82">
        <v>0</v>
      </c>
      <c r="I176" s="96" t="s">
        <v>27</v>
      </c>
    </row>
    <row r="177" spans="1:9">
      <c r="A177" s="4">
        <v>10</v>
      </c>
      <c r="B177" s="5" t="s">
        <v>43</v>
      </c>
      <c r="C177" s="90">
        <v>3.4165006577710953E-2</v>
      </c>
      <c r="D177" s="96" t="s">
        <v>44</v>
      </c>
      <c r="E177" s="8"/>
      <c r="F177" s="4">
        <v>10</v>
      </c>
      <c r="G177" s="81" t="s">
        <v>43</v>
      </c>
      <c r="H177" s="82">
        <v>3.3803218901133747E-2</v>
      </c>
      <c r="I177" s="96" t="s">
        <v>44</v>
      </c>
    </row>
    <row r="178" spans="1:9" ht="16.5" thickBot="1">
      <c r="A178" s="4"/>
      <c r="B178" s="5" t="s">
        <v>45</v>
      </c>
      <c r="C178" s="90"/>
      <c r="D178" s="98"/>
      <c r="E178" s="8"/>
      <c r="F178" s="4"/>
      <c r="G178" s="81" t="s">
        <v>45</v>
      </c>
      <c r="H178" s="82"/>
      <c r="I178" s="98"/>
    </row>
    <row r="179" spans="1:9">
      <c r="A179" s="28"/>
      <c r="B179" s="29" t="s">
        <v>46</v>
      </c>
      <c r="C179" s="30">
        <v>2.377658743090179</v>
      </c>
      <c r="D179" s="31"/>
      <c r="E179" s="22"/>
      <c r="F179" s="28"/>
      <c r="G179" s="29" t="s">
        <v>46</v>
      </c>
      <c r="H179" s="30">
        <v>2.3481116910024009</v>
      </c>
      <c r="I179" s="31"/>
    </row>
    <row r="180" spans="1:9" ht="16.5" thickBot="1">
      <c r="A180" s="32"/>
      <c r="B180" s="33" t="s">
        <v>47</v>
      </c>
      <c r="C180" s="34"/>
      <c r="D180" s="32"/>
      <c r="E180" s="8"/>
      <c r="F180" s="32"/>
      <c r="G180" s="33" t="s">
        <v>47</v>
      </c>
      <c r="H180" s="34"/>
      <c r="I180" s="32"/>
    </row>
    <row r="181" spans="1:9">
      <c r="A181" s="35"/>
      <c r="B181" s="29" t="s">
        <v>48</v>
      </c>
      <c r="C181" s="36"/>
      <c r="D181" s="28"/>
      <c r="E181" s="8"/>
      <c r="F181" s="35"/>
      <c r="G181" s="29" t="s">
        <v>48</v>
      </c>
      <c r="H181" s="36"/>
      <c r="I181" s="28"/>
    </row>
    <row r="182" spans="1:9" ht="16.5" thickBot="1">
      <c r="A182" s="11"/>
      <c r="B182" s="37" t="s">
        <v>49</v>
      </c>
      <c r="C182" s="38">
        <v>1.9376444796058714</v>
      </c>
      <c r="D182" s="39"/>
      <c r="E182" s="8"/>
      <c r="F182" s="11"/>
      <c r="G182" s="37" t="s">
        <v>49</v>
      </c>
      <c r="H182" s="38">
        <v>1.9266877734570111</v>
      </c>
      <c r="I182" s="39"/>
    </row>
    <row r="183" spans="1:9" ht="16.5" thickBot="1">
      <c r="A183" s="40"/>
      <c r="B183" s="41" t="s">
        <v>50</v>
      </c>
      <c r="C183" s="42">
        <v>1.3004</v>
      </c>
      <c r="D183" s="43"/>
      <c r="E183" s="22"/>
      <c r="F183" s="40"/>
      <c r="G183" s="41" t="s">
        <v>50</v>
      </c>
      <c r="H183" s="42">
        <v>1.3190999999999999</v>
      </c>
      <c r="I183" s="43"/>
    </row>
    <row r="184" spans="1:9">
      <c r="A184" s="44"/>
      <c r="B184" s="45" t="s">
        <v>52</v>
      </c>
      <c r="C184" s="161">
        <v>3.0919074295144688</v>
      </c>
      <c r="D184" s="46"/>
      <c r="F184" s="44"/>
      <c r="G184" s="45" t="s">
        <v>52</v>
      </c>
      <c r="H184" s="161">
        <v>3.0973941316012668</v>
      </c>
      <c r="I184" s="46"/>
    </row>
    <row r="185" spans="1:9" ht="16.5" thickBot="1">
      <c r="A185" s="44"/>
      <c r="B185" s="45" t="s">
        <v>47</v>
      </c>
      <c r="C185" s="162"/>
      <c r="D185" s="48"/>
      <c r="F185" s="44"/>
      <c r="G185" s="45" t="s">
        <v>47</v>
      </c>
      <c r="H185" s="162"/>
      <c r="I185" s="48"/>
    </row>
    <row r="186" spans="1:9">
      <c r="A186" s="49"/>
      <c r="B186" s="50" t="s">
        <v>53</v>
      </c>
      <c r="C186" s="161">
        <v>2.5197128812794753</v>
      </c>
      <c r="D186" s="51"/>
      <c r="F186" s="49"/>
      <c r="G186" s="50" t="s">
        <v>53</v>
      </c>
      <c r="H186" s="161">
        <v>2.5499999999999998</v>
      </c>
      <c r="I186" s="51"/>
    </row>
    <row r="187" spans="1:9">
      <c r="A187" s="11"/>
      <c r="B187" s="45" t="s">
        <v>49</v>
      </c>
      <c r="C187" s="156"/>
      <c r="D187" s="39"/>
      <c r="F187" s="11"/>
      <c r="G187" s="45" t="s">
        <v>49</v>
      </c>
      <c r="H187" s="156"/>
      <c r="I187" s="39"/>
    </row>
    <row r="188" spans="1:9" ht="16.5" thickBot="1">
      <c r="A188" s="53"/>
      <c r="B188" s="54"/>
      <c r="C188" s="162"/>
      <c r="D188" s="55"/>
      <c r="F188" s="53"/>
      <c r="G188" s="54"/>
      <c r="H188" s="162"/>
      <c r="I188" s="55"/>
    </row>
    <row r="192" spans="1:9">
      <c r="B192" s="1" t="s">
        <v>271</v>
      </c>
      <c r="G192" s="1" t="s">
        <v>271</v>
      </c>
    </row>
    <row r="198" spans="1:9">
      <c r="C198" s="1" t="s">
        <v>0</v>
      </c>
      <c r="D198" s="1" t="s">
        <v>137</v>
      </c>
      <c r="H198" s="1" t="s">
        <v>0</v>
      </c>
      <c r="I198" s="1" t="s">
        <v>138</v>
      </c>
    </row>
    <row r="199" spans="1:9">
      <c r="C199" s="1" t="s">
        <v>3</v>
      </c>
      <c r="H199" s="1" t="s">
        <v>3</v>
      </c>
    </row>
    <row r="200" spans="1:9">
      <c r="B200" s="1" t="s">
        <v>139</v>
      </c>
      <c r="G200" s="1" t="s">
        <v>123</v>
      </c>
    </row>
    <row r="201" spans="1:9">
      <c r="C201" s="1" t="s">
        <v>5</v>
      </c>
      <c r="H201" s="1" t="s">
        <v>5</v>
      </c>
    </row>
    <row r="203" spans="1:9">
      <c r="B203" s="2" t="s">
        <v>6</v>
      </c>
      <c r="G203" s="2" t="s">
        <v>6</v>
      </c>
    </row>
    <row r="204" spans="1:9">
      <c r="A204" s="1" t="s">
        <v>140</v>
      </c>
      <c r="F204" s="1" t="s">
        <v>141</v>
      </c>
    </row>
    <row r="205" spans="1:9" ht="16.5" thickBot="1">
      <c r="A205" s="1" t="s">
        <v>10</v>
      </c>
      <c r="F205" s="1" t="s">
        <v>10</v>
      </c>
    </row>
    <row r="206" spans="1:9">
      <c r="A206" s="152" t="s">
        <v>11</v>
      </c>
      <c r="B206" s="155" t="s">
        <v>12</v>
      </c>
      <c r="C206" s="158" t="s">
        <v>13</v>
      </c>
      <c r="D206" s="158" t="s">
        <v>14</v>
      </c>
      <c r="E206" s="3"/>
      <c r="F206" s="152" t="s">
        <v>11</v>
      </c>
      <c r="G206" s="155" t="s">
        <v>12</v>
      </c>
      <c r="H206" s="158" t="s">
        <v>13</v>
      </c>
      <c r="I206" s="158" t="s">
        <v>14</v>
      </c>
    </row>
    <row r="207" spans="1:9">
      <c r="A207" s="153"/>
      <c r="B207" s="156"/>
      <c r="C207" s="159"/>
      <c r="D207" s="159"/>
      <c r="E207" s="3"/>
      <c r="F207" s="153"/>
      <c r="G207" s="156"/>
      <c r="H207" s="159"/>
      <c r="I207" s="159"/>
    </row>
    <row r="208" spans="1:9">
      <c r="A208" s="154"/>
      <c r="B208" s="157"/>
      <c r="C208" s="159"/>
      <c r="D208" s="160"/>
      <c r="E208" s="3"/>
      <c r="F208" s="154"/>
      <c r="G208" s="157"/>
      <c r="H208" s="159"/>
      <c r="I208" s="160"/>
    </row>
    <row r="209" spans="1:9">
      <c r="A209" s="4">
        <v>1</v>
      </c>
      <c r="B209" s="5" t="s">
        <v>15</v>
      </c>
      <c r="C209" s="90">
        <v>0.27080120417418596</v>
      </c>
      <c r="D209" s="91" t="s">
        <v>16</v>
      </c>
      <c r="E209" s="8"/>
      <c r="F209" s="4">
        <v>1</v>
      </c>
      <c r="G209" s="81" t="s">
        <v>15</v>
      </c>
      <c r="H209" s="82">
        <v>0.51426640009608071</v>
      </c>
      <c r="I209" s="91" t="s">
        <v>16</v>
      </c>
    </row>
    <row r="210" spans="1:9">
      <c r="A210" s="4">
        <v>2</v>
      </c>
      <c r="B210" s="5" t="s">
        <v>17</v>
      </c>
      <c r="C210" s="90">
        <v>0.41705922887406832</v>
      </c>
      <c r="D210" s="92" t="s">
        <v>18</v>
      </c>
      <c r="E210" s="8"/>
      <c r="F210" s="4">
        <v>2</v>
      </c>
      <c r="G210" s="5" t="s">
        <v>17</v>
      </c>
      <c r="H210" s="82">
        <v>0.41039140461988072</v>
      </c>
      <c r="I210" s="92" t="s">
        <v>18</v>
      </c>
    </row>
    <row r="211" spans="1:9">
      <c r="A211" s="10"/>
      <c r="B211" s="11"/>
      <c r="C211" s="93"/>
      <c r="D211" s="92" t="s">
        <v>19</v>
      </c>
      <c r="E211" s="8"/>
      <c r="F211" s="10"/>
      <c r="G211" s="83"/>
      <c r="H211" s="84"/>
      <c r="I211" s="92" t="s">
        <v>19</v>
      </c>
    </row>
    <row r="212" spans="1:9">
      <c r="A212" s="10"/>
      <c r="B212" s="11"/>
      <c r="C212" s="93"/>
      <c r="D212" s="92" t="s">
        <v>20</v>
      </c>
      <c r="E212" s="8"/>
      <c r="F212" s="10"/>
      <c r="G212" s="83"/>
      <c r="H212" s="84"/>
      <c r="I212" s="92" t="s">
        <v>20</v>
      </c>
    </row>
    <row r="213" spans="1:9">
      <c r="A213" s="13">
        <v>3</v>
      </c>
      <c r="B213" s="14" t="s">
        <v>21</v>
      </c>
      <c r="C213" s="101">
        <v>0.33431002149862693</v>
      </c>
      <c r="D213" s="94" t="s">
        <v>22</v>
      </c>
      <c r="E213" s="8"/>
      <c r="F213" s="13">
        <v>3</v>
      </c>
      <c r="G213" s="99" t="s">
        <v>21</v>
      </c>
      <c r="H213" s="85">
        <v>0.30595114392089356</v>
      </c>
      <c r="I213" s="94" t="s">
        <v>22</v>
      </c>
    </row>
    <row r="214" spans="1:9">
      <c r="A214" s="17"/>
      <c r="B214" s="11" t="s">
        <v>23</v>
      </c>
      <c r="C214" s="102"/>
      <c r="D214" s="95"/>
      <c r="E214" s="8"/>
      <c r="F214" s="17"/>
      <c r="G214" s="11" t="s">
        <v>23</v>
      </c>
      <c r="H214" s="87"/>
      <c r="I214" s="95"/>
    </row>
    <row r="215" spans="1:9">
      <c r="A215" s="4">
        <v>4</v>
      </c>
      <c r="B215" s="20" t="s">
        <v>24</v>
      </c>
      <c r="C215" s="90"/>
      <c r="D215" s="96" t="s">
        <v>25</v>
      </c>
      <c r="E215" s="22"/>
      <c r="F215" s="4">
        <v>4</v>
      </c>
      <c r="G215" s="86" t="s">
        <v>24</v>
      </c>
      <c r="H215" s="82"/>
      <c r="I215" s="96" t="s">
        <v>25</v>
      </c>
    </row>
    <row r="216" spans="1:9">
      <c r="A216" s="4"/>
      <c r="B216" s="20" t="s">
        <v>26</v>
      </c>
      <c r="C216" s="90"/>
      <c r="D216" s="96" t="s">
        <v>27</v>
      </c>
      <c r="E216" s="8"/>
      <c r="F216" s="4"/>
      <c r="G216" s="86" t="s">
        <v>26</v>
      </c>
      <c r="H216" s="82"/>
      <c r="I216" s="96" t="s">
        <v>27</v>
      </c>
    </row>
    <row r="217" spans="1:9">
      <c r="A217" s="10"/>
      <c r="B217" s="103" t="s">
        <v>28</v>
      </c>
      <c r="C217" s="93">
        <v>0.22139279763133943</v>
      </c>
      <c r="D217" s="97" t="s">
        <v>29</v>
      </c>
      <c r="E217" s="8"/>
      <c r="F217" s="10"/>
      <c r="G217" s="104" t="s">
        <v>28</v>
      </c>
      <c r="H217" s="84">
        <v>0.22928100732315623</v>
      </c>
      <c r="I217" s="97" t="s">
        <v>29</v>
      </c>
    </row>
    <row r="218" spans="1:9">
      <c r="A218" s="10"/>
      <c r="B218" s="20" t="s">
        <v>30</v>
      </c>
      <c r="C218" s="90">
        <v>4.3688670909589646E-2</v>
      </c>
      <c r="D218" s="96" t="s">
        <v>31</v>
      </c>
      <c r="E218" s="8"/>
      <c r="F218" s="10"/>
      <c r="G218" s="86" t="s">
        <v>30</v>
      </c>
      <c r="H218" s="82">
        <v>4.4582418090613717E-2</v>
      </c>
      <c r="I218" s="96" t="s">
        <v>31</v>
      </c>
    </row>
    <row r="219" spans="1:9">
      <c r="A219" s="10"/>
      <c r="B219" s="20" t="s">
        <v>32</v>
      </c>
      <c r="C219" s="90">
        <v>3.7447432208219701E-2</v>
      </c>
      <c r="D219" s="96" t="s">
        <v>33</v>
      </c>
      <c r="E219" s="8"/>
      <c r="F219" s="10"/>
      <c r="G219" s="86" t="s">
        <v>32</v>
      </c>
      <c r="H219" s="82">
        <v>3.6090528930496815E-2</v>
      </c>
      <c r="I219" s="96" t="s">
        <v>33</v>
      </c>
    </row>
    <row r="220" spans="1:9">
      <c r="A220" s="10">
        <v>5</v>
      </c>
      <c r="B220" s="11" t="s">
        <v>34</v>
      </c>
      <c r="C220" s="93">
        <v>3.2436249509611606E-3</v>
      </c>
      <c r="D220" s="97" t="s">
        <v>35</v>
      </c>
      <c r="E220" s="8"/>
      <c r="F220" s="10">
        <v>5</v>
      </c>
      <c r="G220" s="83" t="s">
        <v>34</v>
      </c>
      <c r="H220" s="84">
        <v>3.362824772809159E-3</v>
      </c>
      <c r="I220" s="97" t="s">
        <v>35</v>
      </c>
    </row>
    <row r="221" spans="1:9">
      <c r="A221" s="4">
        <v>6</v>
      </c>
      <c r="B221" s="5" t="s">
        <v>36</v>
      </c>
      <c r="C221" s="90">
        <v>1.6218124754805802E-2</v>
      </c>
      <c r="D221" s="96" t="s">
        <v>33</v>
      </c>
      <c r="E221" s="8"/>
      <c r="F221" s="4">
        <v>6</v>
      </c>
      <c r="G221" s="81" t="s">
        <v>36</v>
      </c>
      <c r="H221" s="82">
        <v>1.68141238640458E-2</v>
      </c>
      <c r="I221" s="96" t="s">
        <v>33</v>
      </c>
    </row>
    <row r="222" spans="1:9">
      <c r="A222" s="10">
        <v>7</v>
      </c>
      <c r="B222" s="11" t="s">
        <v>37</v>
      </c>
      <c r="C222" s="93">
        <v>0.91758728709906334</v>
      </c>
      <c r="D222" s="97" t="s">
        <v>38</v>
      </c>
      <c r="E222" s="8"/>
      <c r="F222" s="10">
        <v>7</v>
      </c>
      <c r="G222" s="83" t="s">
        <v>37</v>
      </c>
      <c r="H222" s="84">
        <v>0.69612807818567601</v>
      </c>
      <c r="I222" s="97" t="s">
        <v>38</v>
      </c>
    </row>
    <row r="223" spans="1:9">
      <c r="A223" s="4">
        <v>8</v>
      </c>
      <c r="B223" s="5" t="s">
        <v>39</v>
      </c>
      <c r="C223" s="90">
        <v>1.4512360683737933E-2</v>
      </c>
      <c r="D223" s="96" t="s">
        <v>40</v>
      </c>
      <c r="E223" s="22"/>
      <c r="F223" s="4">
        <v>8</v>
      </c>
      <c r="G223" s="81" t="s">
        <v>39</v>
      </c>
      <c r="H223" s="82">
        <v>1.4809242717021498E-2</v>
      </c>
      <c r="I223" s="96" t="s">
        <v>40</v>
      </c>
    </row>
    <row r="224" spans="1:9">
      <c r="A224" s="4"/>
      <c r="B224" s="5" t="s">
        <v>41</v>
      </c>
      <c r="C224" s="90"/>
      <c r="D224" s="96"/>
      <c r="E224" s="8"/>
      <c r="F224" s="4"/>
      <c r="G224" s="81" t="s">
        <v>41</v>
      </c>
      <c r="H224" s="82"/>
      <c r="I224" s="96"/>
    </row>
    <row r="225" spans="1:9">
      <c r="A225" s="4">
        <v>9</v>
      </c>
      <c r="B225" s="5" t="s">
        <v>42</v>
      </c>
      <c r="C225" s="90">
        <v>8.1784597332287164E-3</v>
      </c>
      <c r="D225" s="96" t="s">
        <v>27</v>
      </c>
      <c r="E225" s="8"/>
      <c r="F225" s="4">
        <v>9</v>
      </c>
      <c r="G225" s="81" t="s">
        <v>42</v>
      </c>
      <c r="H225" s="82">
        <v>8.4790095680371512E-3</v>
      </c>
      <c r="I225" s="96" t="s">
        <v>27</v>
      </c>
    </row>
    <row r="226" spans="1:9">
      <c r="A226" s="4">
        <v>10</v>
      </c>
      <c r="B226" s="5" t="s">
        <v>43</v>
      </c>
      <c r="C226" s="90">
        <v>4.3900510003923102E-2</v>
      </c>
      <c r="D226" s="96" t="s">
        <v>44</v>
      </c>
      <c r="E226" s="8"/>
      <c r="F226" s="4">
        <v>10</v>
      </c>
      <c r="G226" s="81" t="s">
        <v>43</v>
      </c>
      <c r="H226" s="82">
        <v>4.8206253252732291E-2</v>
      </c>
      <c r="I226" s="96" t="s">
        <v>44</v>
      </c>
    </row>
    <row r="227" spans="1:9" ht="16.5" thickBot="1">
      <c r="A227" s="4"/>
      <c r="B227" s="5" t="s">
        <v>45</v>
      </c>
      <c r="C227" s="90"/>
      <c r="D227" s="98"/>
      <c r="E227" s="8"/>
      <c r="F227" s="4"/>
      <c r="G227" s="81" t="s">
        <v>45</v>
      </c>
      <c r="H227" s="82"/>
      <c r="I227" s="98"/>
    </row>
    <row r="228" spans="1:9">
      <c r="A228" s="28"/>
      <c r="B228" s="29" t="s">
        <v>46</v>
      </c>
      <c r="C228" s="30">
        <v>2.3283397225217497</v>
      </c>
      <c r="D228" s="31"/>
      <c r="E228" s="22"/>
      <c r="F228" s="28"/>
      <c r="G228" s="29" t="s">
        <v>46</v>
      </c>
      <c r="H228" s="30">
        <v>2.3283624353414436</v>
      </c>
      <c r="I228" s="31"/>
    </row>
    <row r="229" spans="1:9" ht="16.5" thickBot="1">
      <c r="A229" s="32"/>
      <c r="B229" s="33" t="s">
        <v>47</v>
      </c>
      <c r="C229" s="34"/>
      <c r="D229" s="32"/>
      <c r="E229" s="8"/>
      <c r="F229" s="32"/>
      <c r="G229" s="33" t="s">
        <v>47</v>
      </c>
      <c r="H229" s="34"/>
      <c r="I229" s="32"/>
    </row>
    <row r="230" spans="1:9">
      <c r="A230" s="35"/>
      <c r="B230" s="29" t="s">
        <v>48</v>
      </c>
      <c r="C230" s="36"/>
      <c r="D230" s="28"/>
      <c r="E230" s="8"/>
      <c r="F230" s="35"/>
      <c r="G230" s="29" t="s">
        <v>48</v>
      </c>
      <c r="H230" s="36"/>
      <c r="I230" s="28"/>
    </row>
    <row r="231" spans="1:9" ht="16.5" thickBot="1">
      <c r="A231" s="11"/>
      <c r="B231" s="37" t="s">
        <v>49</v>
      </c>
      <c r="C231" s="38">
        <v>1.9112804936476815</v>
      </c>
      <c r="D231" s="39"/>
      <c r="E231" s="8"/>
      <c r="F231" s="11"/>
      <c r="G231" s="37" t="s">
        <v>49</v>
      </c>
      <c r="H231" s="38">
        <v>1.9179710307215629</v>
      </c>
      <c r="I231" s="39"/>
    </row>
    <row r="232" spans="1:9" ht="16.5" thickBot="1">
      <c r="A232" s="40"/>
      <c r="B232" s="41" t="s">
        <v>50</v>
      </c>
      <c r="C232" s="42">
        <v>1.3292999999999999</v>
      </c>
      <c r="D232" s="43"/>
      <c r="E232" s="22"/>
      <c r="F232" s="40"/>
      <c r="G232" s="41" t="s">
        <v>50</v>
      </c>
      <c r="H232" s="42">
        <v>1.3361000000000001</v>
      </c>
      <c r="I232" s="43"/>
    </row>
    <row r="233" spans="1:9">
      <c r="A233" s="44"/>
      <c r="B233" s="45" t="s">
        <v>52</v>
      </c>
      <c r="C233" s="161">
        <v>3.0950619931481618</v>
      </c>
      <c r="D233" s="46"/>
      <c r="F233" s="44"/>
      <c r="G233" s="45" t="s">
        <v>52</v>
      </c>
      <c r="H233" s="161">
        <v>3.110925049859703</v>
      </c>
      <c r="I233" s="46"/>
    </row>
    <row r="234" spans="1:9" ht="16.5" thickBot="1">
      <c r="A234" s="44"/>
      <c r="B234" s="45" t="s">
        <v>47</v>
      </c>
      <c r="C234" s="162"/>
      <c r="D234" s="48"/>
      <c r="F234" s="44"/>
      <c r="G234" s="45" t="s">
        <v>47</v>
      </c>
      <c r="H234" s="162"/>
      <c r="I234" s="48"/>
    </row>
    <row r="235" spans="1:9">
      <c r="A235" s="49"/>
      <c r="B235" s="50" t="s">
        <v>53</v>
      </c>
      <c r="C235" s="161">
        <v>2.5499999999999998</v>
      </c>
      <c r="D235" s="51"/>
      <c r="F235" s="49"/>
      <c r="G235" s="50" t="s">
        <v>53</v>
      </c>
      <c r="H235" s="161">
        <v>2.57</v>
      </c>
      <c r="I235" s="51"/>
    </row>
    <row r="236" spans="1:9">
      <c r="A236" s="11"/>
      <c r="B236" s="45" t="s">
        <v>49</v>
      </c>
      <c r="C236" s="156"/>
      <c r="D236" s="39"/>
      <c r="F236" s="11"/>
      <c r="G236" s="45" t="s">
        <v>49</v>
      </c>
      <c r="H236" s="156"/>
      <c r="I236" s="39"/>
    </row>
    <row r="237" spans="1:9" ht="16.5" thickBot="1">
      <c r="A237" s="53"/>
      <c r="B237" s="54"/>
      <c r="C237" s="162"/>
      <c r="D237" s="55"/>
      <c r="F237" s="53"/>
      <c r="G237" s="54"/>
      <c r="H237" s="162"/>
      <c r="I237" s="55"/>
    </row>
    <row r="241" spans="2:7">
      <c r="B241" s="1" t="s">
        <v>271</v>
      </c>
      <c r="G241" s="1" t="s">
        <v>54</v>
      </c>
    </row>
  </sheetData>
  <mergeCells count="60">
    <mergeCell ref="H206:H208"/>
    <mergeCell ref="I206:I208"/>
    <mergeCell ref="C233:C234"/>
    <mergeCell ref="H233:H234"/>
    <mergeCell ref="C235:C237"/>
    <mergeCell ref="H235:H237"/>
    <mergeCell ref="G206:G208"/>
    <mergeCell ref="A206:A208"/>
    <mergeCell ref="B206:B208"/>
    <mergeCell ref="C206:C208"/>
    <mergeCell ref="D206:D208"/>
    <mergeCell ref="F206:F208"/>
    <mergeCell ref="H157:H159"/>
    <mergeCell ref="I157:I159"/>
    <mergeCell ref="C184:C185"/>
    <mergeCell ref="H184:H185"/>
    <mergeCell ref="C186:C188"/>
    <mergeCell ref="H186:H188"/>
    <mergeCell ref="G157:G159"/>
    <mergeCell ref="A157:A159"/>
    <mergeCell ref="B157:B159"/>
    <mergeCell ref="C157:C159"/>
    <mergeCell ref="D157:D159"/>
    <mergeCell ref="F157:F159"/>
    <mergeCell ref="H108:H110"/>
    <mergeCell ref="I108:I110"/>
    <mergeCell ref="C135:C136"/>
    <mergeCell ref="H135:H136"/>
    <mergeCell ref="C137:C139"/>
    <mergeCell ref="H137:H139"/>
    <mergeCell ref="G108:G110"/>
    <mergeCell ref="A108:A110"/>
    <mergeCell ref="B108:B110"/>
    <mergeCell ref="C108:C110"/>
    <mergeCell ref="D108:D110"/>
    <mergeCell ref="F108:F110"/>
    <mergeCell ref="H59:H61"/>
    <mergeCell ref="I59:I61"/>
    <mergeCell ref="C86:C87"/>
    <mergeCell ref="H86:H87"/>
    <mergeCell ref="C88:C90"/>
    <mergeCell ref="H88:H90"/>
    <mergeCell ref="G59:G61"/>
    <mergeCell ref="A59:A61"/>
    <mergeCell ref="B59:B61"/>
    <mergeCell ref="C59:C61"/>
    <mergeCell ref="D59:D61"/>
    <mergeCell ref="F59:F61"/>
    <mergeCell ref="H9:H11"/>
    <mergeCell ref="I9:I11"/>
    <mergeCell ref="C36:C37"/>
    <mergeCell ref="H36:H37"/>
    <mergeCell ref="C38:C40"/>
    <mergeCell ref="H38:H40"/>
    <mergeCell ref="G9:G11"/>
    <mergeCell ref="A9:A11"/>
    <mergeCell ref="B9:B11"/>
    <mergeCell ref="C9:C11"/>
    <mergeCell ref="D9:D11"/>
    <mergeCell ref="F9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H240"/>
  <sheetViews>
    <sheetView topLeftCell="A223" workbookViewId="0">
      <selection activeCell="B240" sqref="B240"/>
    </sheetView>
  </sheetViews>
  <sheetFormatPr defaultRowHeight="12.75"/>
  <cols>
    <col min="1" max="1" width="3" style="80" customWidth="1"/>
    <col min="2" max="2" width="51.85546875" style="80" customWidth="1"/>
    <col min="3" max="3" width="13.140625" style="80" customWidth="1"/>
    <col min="4" max="4" width="25.5703125" style="80" customWidth="1"/>
    <col min="5" max="5" width="3.5703125" style="80" customWidth="1"/>
    <col min="6" max="6" width="51.85546875" style="80" customWidth="1"/>
    <col min="7" max="7" width="12.85546875" style="80" customWidth="1"/>
    <col min="8" max="8" width="23.7109375" style="80" customWidth="1"/>
    <col min="9" max="256" width="9.140625" style="80"/>
    <col min="257" max="257" width="3" style="80" customWidth="1"/>
    <col min="258" max="258" width="51.85546875" style="80" customWidth="1"/>
    <col min="259" max="259" width="13.140625" style="80" customWidth="1"/>
    <col min="260" max="260" width="25.5703125" style="80" customWidth="1"/>
    <col min="261" max="261" width="3.5703125" style="80" customWidth="1"/>
    <col min="262" max="262" width="51.85546875" style="80" customWidth="1"/>
    <col min="263" max="263" width="12.85546875" style="80" customWidth="1"/>
    <col min="264" max="264" width="23.7109375" style="80" customWidth="1"/>
    <col min="265" max="512" width="9.140625" style="80"/>
    <col min="513" max="513" width="3" style="80" customWidth="1"/>
    <col min="514" max="514" width="51.85546875" style="80" customWidth="1"/>
    <col min="515" max="515" width="13.140625" style="80" customWidth="1"/>
    <col min="516" max="516" width="25.5703125" style="80" customWidth="1"/>
    <col min="517" max="517" width="3.5703125" style="80" customWidth="1"/>
    <col min="518" max="518" width="51.85546875" style="80" customWidth="1"/>
    <col min="519" max="519" width="12.85546875" style="80" customWidth="1"/>
    <col min="520" max="520" width="23.7109375" style="80" customWidth="1"/>
    <col min="521" max="768" width="9.140625" style="80"/>
    <col min="769" max="769" width="3" style="80" customWidth="1"/>
    <col min="770" max="770" width="51.85546875" style="80" customWidth="1"/>
    <col min="771" max="771" width="13.140625" style="80" customWidth="1"/>
    <col min="772" max="772" width="25.5703125" style="80" customWidth="1"/>
    <col min="773" max="773" width="3.5703125" style="80" customWidth="1"/>
    <col min="774" max="774" width="51.85546875" style="80" customWidth="1"/>
    <col min="775" max="775" width="12.85546875" style="80" customWidth="1"/>
    <col min="776" max="776" width="23.7109375" style="80" customWidth="1"/>
    <col min="777" max="1024" width="9.140625" style="80"/>
    <col min="1025" max="1025" width="3" style="80" customWidth="1"/>
    <col min="1026" max="1026" width="51.85546875" style="80" customWidth="1"/>
    <col min="1027" max="1027" width="13.140625" style="80" customWidth="1"/>
    <col min="1028" max="1028" width="25.5703125" style="80" customWidth="1"/>
    <col min="1029" max="1029" width="3.5703125" style="80" customWidth="1"/>
    <col min="1030" max="1030" width="51.85546875" style="80" customWidth="1"/>
    <col min="1031" max="1031" width="12.85546875" style="80" customWidth="1"/>
    <col min="1032" max="1032" width="23.7109375" style="80" customWidth="1"/>
    <col min="1033" max="1280" width="9.140625" style="80"/>
    <col min="1281" max="1281" width="3" style="80" customWidth="1"/>
    <col min="1282" max="1282" width="51.85546875" style="80" customWidth="1"/>
    <col min="1283" max="1283" width="13.140625" style="80" customWidth="1"/>
    <col min="1284" max="1284" width="25.5703125" style="80" customWidth="1"/>
    <col min="1285" max="1285" width="3.5703125" style="80" customWidth="1"/>
    <col min="1286" max="1286" width="51.85546875" style="80" customWidth="1"/>
    <col min="1287" max="1287" width="12.85546875" style="80" customWidth="1"/>
    <col min="1288" max="1288" width="23.7109375" style="80" customWidth="1"/>
    <col min="1289" max="1536" width="9.140625" style="80"/>
    <col min="1537" max="1537" width="3" style="80" customWidth="1"/>
    <col min="1538" max="1538" width="51.85546875" style="80" customWidth="1"/>
    <col min="1539" max="1539" width="13.140625" style="80" customWidth="1"/>
    <col min="1540" max="1540" width="25.5703125" style="80" customWidth="1"/>
    <col min="1541" max="1541" width="3.5703125" style="80" customWidth="1"/>
    <col min="1542" max="1542" width="51.85546875" style="80" customWidth="1"/>
    <col min="1543" max="1543" width="12.85546875" style="80" customWidth="1"/>
    <col min="1544" max="1544" width="23.7109375" style="80" customWidth="1"/>
    <col min="1545" max="1792" width="9.140625" style="80"/>
    <col min="1793" max="1793" width="3" style="80" customWidth="1"/>
    <col min="1794" max="1794" width="51.85546875" style="80" customWidth="1"/>
    <col min="1795" max="1795" width="13.140625" style="80" customWidth="1"/>
    <col min="1796" max="1796" width="25.5703125" style="80" customWidth="1"/>
    <col min="1797" max="1797" width="3.5703125" style="80" customWidth="1"/>
    <col min="1798" max="1798" width="51.85546875" style="80" customWidth="1"/>
    <col min="1799" max="1799" width="12.85546875" style="80" customWidth="1"/>
    <col min="1800" max="1800" width="23.7109375" style="80" customWidth="1"/>
    <col min="1801" max="2048" width="9.140625" style="80"/>
    <col min="2049" max="2049" width="3" style="80" customWidth="1"/>
    <col min="2050" max="2050" width="51.85546875" style="80" customWidth="1"/>
    <col min="2051" max="2051" width="13.140625" style="80" customWidth="1"/>
    <col min="2052" max="2052" width="25.5703125" style="80" customWidth="1"/>
    <col min="2053" max="2053" width="3.5703125" style="80" customWidth="1"/>
    <col min="2054" max="2054" width="51.85546875" style="80" customWidth="1"/>
    <col min="2055" max="2055" width="12.85546875" style="80" customWidth="1"/>
    <col min="2056" max="2056" width="23.7109375" style="80" customWidth="1"/>
    <col min="2057" max="2304" width="9.140625" style="80"/>
    <col min="2305" max="2305" width="3" style="80" customWidth="1"/>
    <col min="2306" max="2306" width="51.85546875" style="80" customWidth="1"/>
    <col min="2307" max="2307" width="13.140625" style="80" customWidth="1"/>
    <col min="2308" max="2308" width="25.5703125" style="80" customWidth="1"/>
    <col min="2309" max="2309" width="3.5703125" style="80" customWidth="1"/>
    <col min="2310" max="2310" width="51.85546875" style="80" customWidth="1"/>
    <col min="2311" max="2311" width="12.85546875" style="80" customWidth="1"/>
    <col min="2312" max="2312" width="23.7109375" style="80" customWidth="1"/>
    <col min="2313" max="2560" width="9.140625" style="80"/>
    <col min="2561" max="2561" width="3" style="80" customWidth="1"/>
    <col min="2562" max="2562" width="51.85546875" style="80" customWidth="1"/>
    <col min="2563" max="2563" width="13.140625" style="80" customWidth="1"/>
    <col min="2564" max="2564" width="25.5703125" style="80" customWidth="1"/>
    <col min="2565" max="2565" width="3.5703125" style="80" customWidth="1"/>
    <col min="2566" max="2566" width="51.85546875" style="80" customWidth="1"/>
    <col min="2567" max="2567" width="12.85546875" style="80" customWidth="1"/>
    <col min="2568" max="2568" width="23.7109375" style="80" customWidth="1"/>
    <col min="2569" max="2816" width="9.140625" style="80"/>
    <col min="2817" max="2817" width="3" style="80" customWidth="1"/>
    <col min="2818" max="2818" width="51.85546875" style="80" customWidth="1"/>
    <col min="2819" max="2819" width="13.140625" style="80" customWidth="1"/>
    <col min="2820" max="2820" width="25.5703125" style="80" customWidth="1"/>
    <col min="2821" max="2821" width="3.5703125" style="80" customWidth="1"/>
    <col min="2822" max="2822" width="51.85546875" style="80" customWidth="1"/>
    <col min="2823" max="2823" width="12.85546875" style="80" customWidth="1"/>
    <col min="2824" max="2824" width="23.7109375" style="80" customWidth="1"/>
    <col min="2825" max="3072" width="9.140625" style="80"/>
    <col min="3073" max="3073" width="3" style="80" customWidth="1"/>
    <col min="3074" max="3074" width="51.85546875" style="80" customWidth="1"/>
    <col min="3075" max="3075" width="13.140625" style="80" customWidth="1"/>
    <col min="3076" max="3076" width="25.5703125" style="80" customWidth="1"/>
    <col min="3077" max="3077" width="3.5703125" style="80" customWidth="1"/>
    <col min="3078" max="3078" width="51.85546875" style="80" customWidth="1"/>
    <col min="3079" max="3079" width="12.85546875" style="80" customWidth="1"/>
    <col min="3080" max="3080" width="23.7109375" style="80" customWidth="1"/>
    <col min="3081" max="3328" width="9.140625" style="80"/>
    <col min="3329" max="3329" width="3" style="80" customWidth="1"/>
    <col min="3330" max="3330" width="51.85546875" style="80" customWidth="1"/>
    <col min="3331" max="3331" width="13.140625" style="80" customWidth="1"/>
    <col min="3332" max="3332" width="25.5703125" style="80" customWidth="1"/>
    <col min="3333" max="3333" width="3.5703125" style="80" customWidth="1"/>
    <col min="3334" max="3334" width="51.85546875" style="80" customWidth="1"/>
    <col min="3335" max="3335" width="12.85546875" style="80" customWidth="1"/>
    <col min="3336" max="3336" width="23.7109375" style="80" customWidth="1"/>
    <col min="3337" max="3584" width="9.140625" style="80"/>
    <col min="3585" max="3585" width="3" style="80" customWidth="1"/>
    <col min="3586" max="3586" width="51.85546875" style="80" customWidth="1"/>
    <col min="3587" max="3587" width="13.140625" style="80" customWidth="1"/>
    <col min="3588" max="3588" width="25.5703125" style="80" customWidth="1"/>
    <col min="3589" max="3589" width="3.5703125" style="80" customWidth="1"/>
    <col min="3590" max="3590" width="51.85546875" style="80" customWidth="1"/>
    <col min="3591" max="3591" width="12.85546875" style="80" customWidth="1"/>
    <col min="3592" max="3592" width="23.7109375" style="80" customWidth="1"/>
    <col min="3593" max="3840" width="9.140625" style="80"/>
    <col min="3841" max="3841" width="3" style="80" customWidth="1"/>
    <col min="3842" max="3842" width="51.85546875" style="80" customWidth="1"/>
    <col min="3843" max="3843" width="13.140625" style="80" customWidth="1"/>
    <col min="3844" max="3844" width="25.5703125" style="80" customWidth="1"/>
    <col min="3845" max="3845" width="3.5703125" style="80" customWidth="1"/>
    <col min="3846" max="3846" width="51.85546875" style="80" customWidth="1"/>
    <col min="3847" max="3847" width="12.85546875" style="80" customWidth="1"/>
    <col min="3848" max="3848" width="23.7109375" style="80" customWidth="1"/>
    <col min="3849" max="4096" width="9.140625" style="80"/>
    <col min="4097" max="4097" width="3" style="80" customWidth="1"/>
    <col min="4098" max="4098" width="51.85546875" style="80" customWidth="1"/>
    <col min="4099" max="4099" width="13.140625" style="80" customWidth="1"/>
    <col min="4100" max="4100" width="25.5703125" style="80" customWidth="1"/>
    <col min="4101" max="4101" width="3.5703125" style="80" customWidth="1"/>
    <col min="4102" max="4102" width="51.85546875" style="80" customWidth="1"/>
    <col min="4103" max="4103" width="12.85546875" style="80" customWidth="1"/>
    <col min="4104" max="4104" width="23.7109375" style="80" customWidth="1"/>
    <col min="4105" max="4352" width="9.140625" style="80"/>
    <col min="4353" max="4353" width="3" style="80" customWidth="1"/>
    <col min="4354" max="4354" width="51.85546875" style="80" customWidth="1"/>
    <col min="4355" max="4355" width="13.140625" style="80" customWidth="1"/>
    <col min="4356" max="4356" width="25.5703125" style="80" customWidth="1"/>
    <col min="4357" max="4357" width="3.5703125" style="80" customWidth="1"/>
    <col min="4358" max="4358" width="51.85546875" style="80" customWidth="1"/>
    <col min="4359" max="4359" width="12.85546875" style="80" customWidth="1"/>
    <col min="4360" max="4360" width="23.7109375" style="80" customWidth="1"/>
    <col min="4361" max="4608" width="9.140625" style="80"/>
    <col min="4609" max="4609" width="3" style="80" customWidth="1"/>
    <col min="4610" max="4610" width="51.85546875" style="80" customWidth="1"/>
    <col min="4611" max="4611" width="13.140625" style="80" customWidth="1"/>
    <col min="4612" max="4612" width="25.5703125" style="80" customWidth="1"/>
    <col min="4613" max="4613" width="3.5703125" style="80" customWidth="1"/>
    <col min="4614" max="4614" width="51.85546875" style="80" customWidth="1"/>
    <col min="4615" max="4615" width="12.85546875" style="80" customWidth="1"/>
    <col min="4616" max="4616" width="23.7109375" style="80" customWidth="1"/>
    <col min="4617" max="4864" width="9.140625" style="80"/>
    <col min="4865" max="4865" width="3" style="80" customWidth="1"/>
    <col min="4866" max="4866" width="51.85546875" style="80" customWidth="1"/>
    <col min="4867" max="4867" width="13.140625" style="80" customWidth="1"/>
    <col min="4868" max="4868" width="25.5703125" style="80" customWidth="1"/>
    <col min="4869" max="4869" width="3.5703125" style="80" customWidth="1"/>
    <col min="4870" max="4870" width="51.85546875" style="80" customWidth="1"/>
    <col min="4871" max="4871" width="12.85546875" style="80" customWidth="1"/>
    <col min="4872" max="4872" width="23.7109375" style="80" customWidth="1"/>
    <col min="4873" max="5120" width="9.140625" style="80"/>
    <col min="5121" max="5121" width="3" style="80" customWidth="1"/>
    <col min="5122" max="5122" width="51.85546875" style="80" customWidth="1"/>
    <col min="5123" max="5123" width="13.140625" style="80" customWidth="1"/>
    <col min="5124" max="5124" width="25.5703125" style="80" customWidth="1"/>
    <col min="5125" max="5125" width="3.5703125" style="80" customWidth="1"/>
    <col min="5126" max="5126" width="51.85546875" style="80" customWidth="1"/>
    <col min="5127" max="5127" width="12.85546875" style="80" customWidth="1"/>
    <col min="5128" max="5128" width="23.7109375" style="80" customWidth="1"/>
    <col min="5129" max="5376" width="9.140625" style="80"/>
    <col min="5377" max="5377" width="3" style="80" customWidth="1"/>
    <col min="5378" max="5378" width="51.85546875" style="80" customWidth="1"/>
    <col min="5379" max="5379" width="13.140625" style="80" customWidth="1"/>
    <col min="5380" max="5380" width="25.5703125" style="80" customWidth="1"/>
    <col min="5381" max="5381" width="3.5703125" style="80" customWidth="1"/>
    <col min="5382" max="5382" width="51.85546875" style="80" customWidth="1"/>
    <col min="5383" max="5383" width="12.85546875" style="80" customWidth="1"/>
    <col min="5384" max="5384" width="23.7109375" style="80" customWidth="1"/>
    <col min="5385" max="5632" width="9.140625" style="80"/>
    <col min="5633" max="5633" width="3" style="80" customWidth="1"/>
    <col min="5634" max="5634" width="51.85546875" style="80" customWidth="1"/>
    <col min="5635" max="5635" width="13.140625" style="80" customWidth="1"/>
    <col min="5636" max="5636" width="25.5703125" style="80" customWidth="1"/>
    <col min="5637" max="5637" width="3.5703125" style="80" customWidth="1"/>
    <col min="5638" max="5638" width="51.85546875" style="80" customWidth="1"/>
    <col min="5639" max="5639" width="12.85546875" style="80" customWidth="1"/>
    <col min="5640" max="5640" width="23.7109375" style="80" customWidth="1"/>
    <col min="5641" max="5888" width="9.140625" style="80"/>
    <col min="5889" max="5889" width="3" style="80" customWidth="1"/>
    <col min="5890" max="5890" width="51.85546875" style="80" customWidth="1"/>
    <col min="5891" max="5891" width="13.140625" style="80" customWidth="1"/>
    <col min="5892" max="5892" width="25.5703125" style="80" customWidth="1"/>
    <col min="5893" max="5893" width="3.5703125" style="80" customWidth="1"/>
    <col min="5894" max="5894" width="51.85546875" style="80" customWidth="1"/>
    <col min="5895" max="5895" width="12.85546875" style="80" customWidth="1"/>
    <col min="5896" max="5896" width="23.7109375" style="80" customWidth="1"/>
    <col min="5897" max="6144" width="9.140625" style="80"/>
    <col min="6145" max="6145" width="3" style="80" customWidth="1"/>
    <col min="6146" max="6146" width="51.85546875" style="80" customWidth="1"/>
    <col min="6147" max="6147" width="13.140625" style="80" customWidth="1"/>
    <col min="6148" max="6148" width="25.5703125" style="80" customWidth="1"/>
    <col min="6149" max="6149" width="3.5703125" style="80" customWidth="1"/>
    <col min="6150" max="6150" width="51.85546875" style="80" customWidth="1"/>
    <col min="6151" max="6151" width="12.85546875" style="80" customWidth="1"/>
    <col min="6152" max="6152" width="23.7109375" style="80" customWidth="1"/>
    <col min="6153" max="6400" width="9.140625" style="80"/>
    <col min="6401" max="6401" width="3" style="80" customWidth="1"/>
    <col min="6402" max="6402" width="51.85546875" style="80" customWidth="1"/>
    <col min="6403" max="6403" width="13.140625" style="80" customWidth="1"/>
    <col min="6404" max="6404" width="25.5703125" style="80" customWidth="1"/>
    <col min="6405" max="6405" width="3.5703125" style="80" customWidth="1"/>
    <col min="6406" max="6406" width="51.85546875" style="80" customWidth="1"/>
    <col min="6407" max="6407" width="12.85546875" style="80" customWidth="1"/>
    <col min="6408" max="6408" width="23.7109375" style="80" customWidth="1"/>
    <col min="6409" max="6656" width="9.140625" style="80"/>
    <col min="6657" max="6657" width="3" style="80" customWidth="1"/>
    <col min="6658" max="6658" width="51.85546875" style="80" customWidth="1"/>
    <col min="6659" max="6659" width="13.140625" style="80" customWidth="1"/>
    <col min="6660" max="6660" width="25.5703125" style="80" customWidth="1"/>
    <col min="6661" max="6661" width="3.5703125" style="80" customWidth="1"/>
    <col min="6662" max="6662" width="51.85546875" style="80" customWidth="1"/>
    <col min="6663" max="6663" width="12.85546875" style="80" customWidth="1"/>
    <col min="6664" max="6664" width="23.7109375" style="80" customWidth="1"/>
    <col min="6665" max="6912" width="9.140625" style="80"/>
    <col min="6913" max="6913" width="3" style="80" customWidth="1"/>
    <col min="6914" max="6914" width="51.85546875" style="80" customWidth="1"/>
    <col min="6915" max="6915" width="13.140625" style="80" customWidth="1"/>
    <col min="6916" max="6916" width="25.5703125" style="80" customWidth="1"/>
    <col min="6917" max="6917" width="3.5703125" style="80" customWidth="1"/>
    <col min="6918" max="6918" width="51.85546875" style="80" customWidth="1"/>
    <col min="6919" max="6919" width="12.85546875" style="80" customWidth="1"/>
    <col min="6920" max="6920" width="23.7109375" style="80" customWidth="1"/>
    <col min="6921" max="7168" width="9.140625" style="80"/>
    <col min="7169" max="7169" width="3" style="80" customWidth="1"/>
    <col min="7170" max="7170" width="51.85546875" style="80" customWidth="1"/>
    <col min="7171" max="7171" width="13.140625" style="80" customWidth="1"/>
    <col min="7172" max="7172" width="25.5703125" style="80" customWidth="1"/>
    <col min="7173" max="7173" width="3.5703125" style="80" customWidth="1"/>
    <col min="7174" max="7174" width="51.85546875" style="80" customWidth="1"/>
    <col min="7175" max="7175" width="12.85546875" style="80" customWidth="1"/>
    <col min="7176" max="7176" width="23.7109375" style="80" customWidth="1"/>
    <col min="7177" max="7424" width="9.140625" style="80"/>
    <col min="7425" max="7425" width="3" style="80" customWidth="1"/>
    <col min="7426" max="7426" width="51.85546875" style="80" customWidth="1"/>
    <col min="7427" max="7427" width="13.140625" style="80" customWidth="1"/>
    <col min="7428" max="7428" width="25.5703125" style="80" customWidth="1"/>
    <col min="7429" max="7429" width="3.5703125" style="80" customWidth="1"/>
    <col min="7430" max="7430" width="51.85546875" style="80" customWidth="1"/>
    <col min="7431" max="7431" width="12.85546875" style="80" customWidth="1"/>
    <col min="7432" max="7432" width="23.7109375" style="80" customWidth="1"/>
    <col min="7433" max="7680" width="9.140625" style="80"/>
    <col min="7681" max="7681" width="3" style="80" customWidth="1"/>
    <col min="7682" max="7682" width="51.85546875" style="80" customWidth="1"/>
    <col min="7683" max="7683" width="13.140625" style="80" customWidth="1"/>
    <col min="7684" max="7684" width="25.5703125" style="80" customWidth="1"/>
    <col min="7685" max="7685" width="3.5703125" style="80" customWidth="1"/>
    <col min="7686" max="7686" width="51.85546875" style="80" customWidth="1"/>
    <col min="7687" max="7687" width="12.85546875" style="80" customWidth="1"/>
    <col min="7688" max="7688" width="23.7109375" style="80" customWidth="1"/>
    <col min="7689" max="7936" width="9.140625" style="80"/>
    <col min="7937" max="7937" width="3" style="80" customWidth="1"/>
    <col min="7938" max="7938" width="51.85546875" style="80" customWidth="1"/>
    <col min="7939" max="7939" width="13.140625" style="80" customWidth="1"/>
    <col min="7940" max="7940" width="25.5703125" style="80" customWidth="1"/>
    <col min="7941" max="7941" width="3.5703125" style="80" customWidth="1"/>
    <col min="7942" max="7942" width="51.85546875" style="80" customWidth="1"/>
    <col min="7943" max="7943" width="12.85546875" style="80" customWidth="1"/>
    <col min="7944" max="7944" width="23.7109375" style="80" customWidth="1"/>
    <col min="7945" max="8192" width="9.140625" style="80"/>
    <col min="8193" max="8193" width="3" style="80" customWidth="1"/>
    <col min="8194" max="8194" width="51.85546875" style="80" customWidth="1"/>
    <col min="8195" max="8195" width="13.140625" style="80" customWidth="1"/>
    <col min="8196" max="8196" width="25.5703125" style="80" customWidth="1"/>
    <col min="8197" max="8197" width="3.5703125" style="80" customWidth="1"/>
    <col min="8198" max="8198" width="51.85546875" style="80" customWidth="1"/>
    <col min="8199" max="8199" width="12.85546875" style="80" customWidth="1"/>
    <col min="8200" max="8200" width="23.7109375" style="80" customWidth="1"/>
    <col min="8201" max="8448" width="9.140625" style="80"/>
    <col min="8449" max="8449" width="3" style="80" customWidth="1"/>
    <col min="8450" max="8450" width="51.85546875" style="80" customWidth="1"/>
    <col min="8451" max="8451" width="13.140625" style="80" customWidth="1"/>
    <col min="8452" max="8452" width="25.5703125" style="80" customWidth="1"/>
    <col min="8453" max="8453" width="3.5703125" style="80" customWidth="1"/>
    <col min="8454" max="8454" width="51.85546875" style="80" customWidth="1"/>
    <col min="8455" max="8455" width="12.85546875" style="80" customWidth="1"/>
    <col min="8456" max="8456" width="23.7109375" style="80" customWidth="1"/>
    <col min="8457" max="8704" width="9.140625" style="80"/>
    <col min="8705" max="8705" width="3" style="80" customWidth="1"/>
    <col min="8706" max="8706" width="51.85546875" style="80" customWidth="1"/>
    <col min="8707" max="8707" width="13.140625" style="80" customWidth="1"/>
    <col min="8708" max="8708" width="25.5703125" style="80" customWidth="1"/>
    <col min="8709" max="8709" width="3.5703125" style="80" customWidth="1"/>
    <col min="8710" max="8710" width="51.85546875" style="80" customWidth="1"/>
    <col min="8711" max="8711" width="12.85546875" style="80" customWidth="1"/>
    <col min="8712" max="8712" width="23.7109375" style="80" customWidth="1"/>
    <col min="8713" max="8960" width="9.140625" style="80"/>
    <col min="8961" max="8961" width="3" style="80" customWidth="1"/>
    <col min="8962" max="8962" width="51.85546875" style="80" customWidth="1"/>
    <col min="8963" max="8963" width="13.140625" style="80" customWidth="1"/>
    <col min="8964" max="8964" width="25.5703125" style="80" customWidth="1"/>
    <col min="8965" max="8965" width="3.5703125" style="80" customWidth="1"/>
    <col min="8966" max="8966" width="51.85546875" style="80" customWidth="1"/>
    <col min="8967" max="8967" width="12.85546875" style="80" customWidth="1"/>
    <col min="8968" max="8968" width="23.7109375" style="80" customWidth="1"/>
    <col min="8969" max="9216" width="9.140625" style="80"/>
    <col min="9217" max="9217" width="3" style="80" customWidth="1"/>
    <col min="9218" max="9218" width="51.85546875" style="80" customWidth="1"/>
    <col min="9219" max="9219" width="13.140625" style="80" customWidth="1"/>
    <col min="9220" max="9220" width="25.5703125" style="80" customWidth="1"/>
    <col min="9221" max="9221" width="3.5703125" style="80" customWidth="1"/>
    <col min="9222" max="9222" width="51.85546875" style="80" customWidth="1"/>
    <col min="9223" max="9223" width="12.85546875" style="80" customWidth="1"/>
    <col min="9224" max="9224" width="23.7109375" style="80" customWidth="1"/>
    <col min="9225" max="9472" width="9.140625" style="80"/>
    <col min="9473" max="9473" width="3" style="80" customWidth="1"/>
    <col min="9474" max="9474" width="51.85546875" style="80" customWidth="1"/>
    <col min="9475" max="9475" width="13.140625" style="80" customWidth="1"/>
    <col min="9476" max="9476" width="25.5703125" style="80" customWidth="1"/>
    <col min="9477" max="9477" width="3.5703125" style="80" customWidth="1"/>
    <col min="9478" max="9478" width="51.85546875" style="80" customWidth="1"/>
    <col min="9479" max="9479" width="12.85546875" style="80" customWidth="1"/>
    <col min="9480" max="9480" width="23.7109375" style="80" customWidth="1"/>
    <col min="9481" max="9728" width="9.140625" style="80"/>
    <col min="9729" max="9729" width="3" style="80" customWidth="1"/>
    <col min="9730" max="9730" width="51.85546875" style="80" customWidth="1"/>
    <col min="9731" max="9731" width="13.140625" style="80" customWidth="1"/>
    <col min="9732" max="9732" width="25.5703125" style="80" customWidth="1"/>
    <col min="9733" max="9733" width="3.5703125" style="80" customWidth="1"/>
    <col min="9734" max="9734" width="51.85546875" style="80" customWidth="1"/>
    <col min="9735" max="9735" width="12.85546875" style="80" customWidth="1"/>
    <col min="9736" max="9736" width="23.7109375" style="80" customWidth="1"/>
    <col min="9737" max="9984" width="9.140625" style="80"/>
    <col min="9985" max="9985" width="3" style="80" customWidth="1"/>
    <col min="9986" max="9986" width="51.85546875" style="80" customWidth="1"/>
    <col min="9987" max="9987" width="13.140625" style="80" customWidth="1"/>
    <col min="9988" max="9988" width="25.5703125" style="80" customWidth="1"/>
    <col min="9989" max="9989" width="3.5703125" style="80" customWidth="1"/>
    <col min="9990" max="9990" width="51.85546875" style="80" customWidth="1"/>
    <col min="9991" max="9991" width="12.85546875" style="80" customWidth="1"/>
    <col min="9992" max="9992" width="23.7109375" style="80" customWidth="1"/>
    <col min="9993" max="10240" width="9.140625" style="80"/>
    <col min="10241" max="10241" width="3" style="80" customWidth="1"/>
    <col min="10242" max="10242" width="51.85546875" style="80" customWidth="1"/>
    <col min="10243" max="10243" width="13.140625" style="80" customWidth="1"/>
    <col min="10244" max="10244" width="25.5703125" style="80" customWidth="1"/>
    <col min="10245" max="10245" width="3.5703125" style="80" customWidth="1"/>
    <col min="10246" max="10246" width="51.85546875" style="80" customWidth="1"/>
    <col min="10247" max="10247" width="12.85546875" style="80" customWidth="1"/>
    <col min="10248" max="10248" width="23.7109375" style="80" customWidth="1"/>
    <col min="10249" max="10496" width="9.140625" style="80"/>
    <col min="10497" max="10497" width="3" style="80" customWidth="1"/>
    <col min="10498" max="10498" width="51.85546875" style="80" customWidth="1"/>
    <col min="10499" max="10499" width="13.140625" style="80" customWidth="1"/>
    <col min="10500" max="10500" width="25.5703125" style="80" customWidth="1"/>
    <col min="10501" max="10501" width="3.5703125" style="80" customWidth="1"/>
    <col min="10502" max="10502" width="51.85546875" style="80" customWidth="1"/>
    <col min="10503" max="10503" width="12.85546875" style="80" customWidth="1"/>
    <col min="10504" max="10504" width="23.7109375" style="80" customWidth="1"/>
    <col min="10505" max="10752" width="9.140625" style="80"/>
    <col min="10753" max="10753" width="3" style="80" customWidth="1"/>
    <col min="10754" max="10754" width="51.85546875" style="80" customWidth="1"/>
    <col min="10755" max="10755" width="13.140625" style="80" customWidth="1"/>
    <col min="10756" max="10756" width="25.5703125" style="80" customWidth="1"/>
    <col min="10757" max="10757" width="3.5703125" style="80" customWidth="1"/>
    <col min="10758" max="10758" width="51.85546875" style="80" customWidth="1"/>
    <col min="10759" max="10759" width="12.85546875" style="80" customWidth="1"/>
    <col min="10760" max="10760" width="23.7109375" style="80" customWidth="1"/>
    <col min="10761" max="11008" width="9.140625" style="80"/>
    <col min="11009" max="11009" width="3" style="80" customWidth="1"/>
    <col min="11010" max="11010" width="51.85546875" style="80" customWidth="1"/>
    <col min="11011" max="11011" width="13.140625" style="80" customWidth="1"/>
    <col min="11012" max="11012" width="25.5703125" style="80" customWidth="1"/>
    <col min="11013" max="11013" width="3.5703125" style="80" customWidth="1"/>
    <col min="11014" max="11014" width="51.85546875" style="80" customWidth="1"/>
    <col min="11015" max="11015" width="12.85546875" style="80" customWidth="1"/>
    <col min="11016" max="11016" width="23.7109375" style="80" customWidth="1"/>
    <col min="11017" max="11264" width="9.140625" style="80"/>
    <col min="11265" max="11265" width="3" style="80" customWidth="1"/>
    <col min="11266" max="11266" width="51.85546875" style="80" customWidth="1"/>
    <col min="11267" max="11267" width="13.140625" style="80" customWidth="1"/>
    <col min="11268" max="11268" width="25.5703125" style="80" customWidth="1"/>
    <col min="11269" max="11269" width="3.5703125" style="80" customWidth="1"/>
    <col min="11270" max="11270" width="51.85546875" style="80" customWidth="1"/>
    <col min="11271" max="11271" width="12.85546875" style="80" customWidth="1"/>
    <col min="11272" max="11272" width="23.7109375" style="80" customWidth="1"/>
    <col min="11273" max="11520" width="9.140625" style="80"/>
    <col min="11521" max="11521" width="3" style="80" customWidth="1"/>
    <col min="11522" max="11522" width="51.85546875" style="80" customWidth="1"/>
    <col min="11523" max="11523" width="13.140625" style="80" customWidth="1"/>
    <col min="11524" max="11524" width="25.5703125" style="80" customWidth="1"/>
    <col min="11525" max="11525" width="3.5703125" style="80" customWidth="1"/>
    <col min="11526" max="11526" width="51.85546875" style="80" customWidth="1"/>
    <col min="11527" max="11527" width="12.85546875" style="80" customWidth="1"/>
    <col min="11528" max="11528" width="23.7109375" style="80" customWidth="1"/>
    <col min="11529" max="11776" width="9.140625" style="80"/>
    <col min="11777" max="11777" width="3" style="80" customWidth="1"/>
    <col min="11778" max="11778" width="51.85546875" style="80" customWidth="1"/>
    <col min="11779" max="11779" width="13.140625" style="80" customWidth="1"/>
    <col min="11780" max="11780" width="25.5703125" style="80" customWidth="1"/>
    <col min="11781" max="11781" width="3.5703125" style="80" customWidth="1"/>
    <col min="11782" max="11782" width="51.85546875" style="80" customWidth="1"/>
    <col min="11783" max="11783" width="12.85546875" style="80" customWidth="1"/>
    <col min="11784" max="11784" width="23.7109375" style="80" customWidth="1"/>
    <col min="11785" max="12032" width="9.140625" style="80"/>
    <col min="12033" max="12033" width="3" style="80" customWidth="1"/>
    <col min="12034" max="12034" width="51.85546875" style="80" customWidth="1"/>
    <col min="12035" max="12035" width="13.140625" style="80" customWidth="1"/>
    <col min="12036" max="12036" width="25.5703125" style="80" customWidth="1"/>
    <col min="12037" max="12037" width="3.5703125" style="80" customWidth="1"/>
    <col min="12038" max="12038" width="51.85546875" style="80" customWidth="1"/>
    <col min="12039" max="12039" width="12.85546875" style="80" customWidth="1"/>
    <col min="12040" max="12040" width="23.7109375" style="80" customWidth="1"/>
    <col min="12041" max="12288" width="9.140625" style="80"/>
    <col min="12289" max="12289" width="3" style="80" customWidth="1"/>
    <col min="12290" max="12290" width="51.85546875" style="80" customWidth="1"/>
    <col min="12291" max="12291" width="13.140625" style="80" customWidth="1"/>
    <col min="12292" max="12292" width="25.5703125" style="80" customWidth="1"/>
    <col min="12293" max="12293" width="3.5703125" style="80" customWidth="1"/>
    <col min="12294" max="12294" width="51.85546875" style="80" customWidth="1"/>
    <col min="12295" max="12295" width="12.85546875" style="80" customWidth="1"/>
    <col min="12296" max="12296" width="23.7109375" style="80" customWidth="1"/>
    <col min="12297" max="12544" width="9.140625" style="80"/>
    <col min="12545" max="12545" width="3" style="80" customWidth="1"/>
    <col min="12546" max="12546" width="51.85546875" style="80" customWidth="1"/>
    <col min="12547" max="12547" width="13.140625" style="80" customWidth="1"/>
    <col min="12548" max="12548" width="25.5703125" style="80" customWidth="1"/>
    <col min="12549" max="12549" width="3.5703125" style="80" customWidth="1"/>
    <col min="12550" max="12550" width="51.85546875" style="80" customWidth="1"/>
    <col min="12551" max="12551" width="12.85546875" style="80" customWidth="1"/>
    <col min="12552" max="12552" width="23.7109375" style="80" customWidth="1"/>
    <col min="12553" max="12800" width="9.140625" style="80"/>
    <col min="12801" max="12801" width="3" style="80" customWidth="1"/>
    <col min="12802" max="12802" width="51.85546875" style="80" customWidth="1"/>
    <col min="12803" max="12803" width="13.140625" style="80" customWidth="1"/>
    <col min="12804" max="12804" width="25.5703125" style="80" customWidth="1"/>
    <col min="12805" max="12805" width="3.5703125" style="80" customWidth="1"/>
    <col min="12806" max="12806" width="51.85546875" style="80" customWidth="1"/>
    <col min="12807" max="12807" width="12.85546875" style="80" customWidth="1"/>
    <col min="12808" max="12808" width="23.7109375" style="80" customWidth="1"/>
    <col min="12809" max="13056" width="9.140625" style="80"/>
    <col min="13057" max="13057" width="3" style="80" customWidth="1"/>
    <col min="13058" max="13058" width="51.85546875" style="80" customWidth="1"/>
    <col min="13059" max="13059" width="13.140625" style="80" customWidth="1"/>
    <col min="13060" max="13060" width="25.5703125" style="80" customWidth="1"/>
    <col min="13061" max="13061" width="3.5703125" style="80" customWidth="1"/>
    <col min="13062" max="13062" width="51.85546875" style="80" customWidth="1"/>
    <col min="13063" max="13063" width="12.85546875" style="80" customWidth="1"/>
    <col min="13064" max="13064" width="23.7109375" style="80" customWidth="1"/>
    <col min="13065" max="13312" width="9.140625" style="80"/>
    <col min="13313" max="13313" width="3" style="80" customWidth="1"/>
    <col min="13314" max="13314" width="51.85546875" style="80" customWidth="1"/>
    <col min="13315" max="13315" width="13.140625" style="80" customWidth="1"/>
    <col min="13316" max="13316" width="25.5703125" style="80" customWidth="1"/>
    <col min="13317" max="13317" width="3.5703125" style="80" customWidth="1"/>
    <col min="13318" max="13318" width="51.85546875" style="80" customWidth="1"/>
    <col min="13319" max="13319" width="12.85546875" style="80" customWidth="1"/>
    <col min="13320" max="13320" width="23.7109375" style="80" customWidth="1"/>
    <col min="13321" max="13568" width="9.140625" style="80"/>
    <col min="13569" max="13569" width="3" style="80" customWidth="1"/>
    <col min="13570" max="13570" width="51.85546875" style="80" customWidth="1"/>
    <col min="13571" max="13571" width="13.140625" style="80" customWidth="1"/>
    <col min="13572" max="13572" width="25.5703125" style="80" customWidth="1"/>
    <col min="13573" max="13573" width="3.5703125" style="80" customWidth="1"/>
    <col min="13574" max="13574" width="51.85546875" style="80" customWidth="1"/>
    <col min="13575" max="13575" width="12.85546875" style="80" customWidth="1"/>
    <col min="13576" max="13576" width="23.7109375" style="80" customWidth="1"/>
    <col min="13577" max="13824" width="9.140625" style="80"/>
    <col min="13825" max="13825" width="3" style="80" customWidth="1"/>
    <col min="13826" max="13826" width="51.85546875" style="80" customWidth="1"/>
    <col min="13827" max="13827" width="13.140625" style="80" customWidth="1"/>
    <col min="13828" max="13828" width="25.5703125" style="80" customWidth="1"/>
    <col min="13829" max="13829" width="3.5703125" style="80" customWidth="1"/>
    <col min="13830" max="13830" width="51.85546875" style="80" customWidth="1"/>
    <col min="13831" max="13831" width="12.85546875" style="80" customWidth="1"/>
    <col min="13832" max="13832" width="23.7109375" style="80" customWidth="1"/>
    <col min="13833" max="14080" width="9.140625" style="80"/>
    <col min="14081" max="14081" width="3" style="80" customWidth="1"/>
    <col min="14082" max="14082" width="51.85546875" style="80" customWidth="1"/>
    <col min="14083" max="14083" width="13.140625" style="80" customWidth="1"/>
    <col min="14084" max="14084" width="25.5703125" style="80" customWidth="1"/>
    <col min="14085" max="14085" width="3.5703125" style="80" customWidth="1"/>
    <col min="14086" max="14086" width="51.85546875" style="80" customWidth="1"/>
    <col min="14087" max="14087" width="12.85546875" style="80" customWidth="1"/>
    <col min="14088" max="14088" width="23.7109375" style="80" customWidth="1"/>
    <col min="14089" max="14336" width="9.140625" style="80"/>
    <col min="14337" max="14337" width="3" style="80" customWidth="1"/>
    <col min="14338" max="14338" width="51.85546875" style="80" customWidth="1"/>
    <col min="14339" max="14339" width="13.140625" style="80" customWidth="1"/>
    <col min="14340" max="14340" width="25.5703125" style="80" customWidth="1"/>
    <col min="14341" max="14341" width="3.5703125" style="80" customWidth="1"/>
    <col min="14342" max="14342" width="51.85546875" style="80" customWidth="1"/>
    <col min="14343" max="14343" width="12.85546875" style="80" customWidth="1"/>
    <col min="14344" max="14344" width="23.7109375" style="80" customWidth="1"/>
    <col min="14345" max="14592" width="9.140625" style="80"/>
    <col min="14593" max="14593" width="3" style="80" customWidth="1"/>
    <col min="14594" max="14594" width="51.85546875" style="80" customWidth="1"/>
    <col min="14595" max="14595" width="13.140625" style="80" customWidth="1"/>
    <col min="14596" max="14596" width="25.5703125" style="80" customWidth="1"/>
    <col min="14597" max="14597" width="3.5703125" style="80" customWidth="1"/>
    <col min="14598" max="14598" width="51.85546875" style="80" customWidth="1"/>
    <col min="14599" max="14599" width="12.85546875" style="80" customWidth="1"/>
    <col min="14600" max="14600" width="23.7109375" style="80" customWidth="1"/>
    <col min="14601" max="14848" width="9.140625" style="80"/>
    <col min="14849" max="14849" width="3" style="80" customWidth="1"/>
    <col min="14850" max="14850" width="51.85546875" style="80" customWidth="1"/>
    <col min="14851" max="14851" width="13.140625" style="80" customWidth="1"/>
    <col min="14852" max="14852" width="25.5703125" style="80" customWidth="1"/>
    <col min="14853" max="14853" width="3.5703125" style="80" customWidth="1"/>
    <col min="14854" max="14854" width="51.85546875" style="80" customWidth="1"/>
    <col min="14855" max="14855" width="12.85546875" style="80" customWidth="1"/>
    <col min="14856" max="14856" width="23.7109375" style="80" customWidth="1"/>
    <col min="14857" max="15104" width="9.140625" style="80"/>
    <col min="15105" max="15105" width="3" style="80" customWidth="1"/>
    <col min="15106" max="15106" width="51.85546875" style="80" customWidth="1"/>
    <col min="15107" max="15107" width="13.140625" style="80" customWidth="1"/>
    <col min="15108" max="15108" width="25.5703125" style="80" customWidth="1"/>
    <col min="15109" max="15109" width="3.5703125" style="80" customWidth="1"/>
    <col min="15110" max="15110" width="51.85546875" style="80" customWidth="1"/>
    <col min="15111" max="15111" width="12.85546875" style="80" customWidth="1"/>
    <col min="15112" max="15112" width="23.7109375" style="80" customWidth="1"/>
    <col min="15113" max="15360" width="9.140625" style="80"/>
    <col min="15361" max="15361" width="3" style="80" customWidth="1"/>
    <col min="15362" max="15362" width="51.85546875" style="80" customWidth="1"/>
    <col min="15363" max="15363" width="13.140625" style="80" customWidth="1"/>
    <col min="15364" max="15364" width="25.5703125" style="80" customWidth="1"/>
    <col min="15365" max="15365" width="3.5703125" style="80" customWidth="1"/>
    <col min="15366" max="15366" width="51.85546875" style="80" customWidth="1"/>
    <col min="15367" max="15367" width="12.85546875" style="80" customWidth="1"/>
    <col min="15368" max="15368" width="23.7109375" style="80" customWidth="1"/>
    <col min="15369" max="15616" width="9.140625" style="80"/>
    <col min="15617" max="15617" width="3" style="80" customWidth="1"/>
    <col min="15618" max="15618" width="51.85546875" style="80" customWidth="1"/>
    <col min="15619" max="15619" width="13.140625" style="80" customWidth="1"/>
    <col min="15620" max="15620" width="25.5703125" style="80" customWidth="1"/>
    <col min="15621" max="15621" width="3.5703125" style="80" customWidth="1"/>
    <col min="15622" max="15622" width="51.85546875" style="80" customWidth="1"/>
    <col min="15623" max="15623" width="12.85546875" style="80" customWidth="1"/>
    <col min="15624" max="15624" width="23.7109375" style="80" customWidth="1"/>
    <col min="15625" max="15872" width="9.140625" style="80"/>
    <col min="15873" max="15873" width="3" style="80" customWidth="1"/>
    <col min="15874" max="15874" width="51.85546875" style="80" customWidth="1"/>
    <col min="15875" max="15875" width="13.140625" style="80" customWidth="1"/>
    <col min="15876" max="15876" width="25.5703125" style="80" customWidth="1"/>
    <col min="15877" max="15877" width="3.5703125" style="80" customWidth="1"/>
    <col min="15878" max="15878" width="51.85546875" style="80" customWidth="1"/>
    <col min="15879" max="15879" width="12.85546875" style="80" customWidth="1"/>
    <col min="15880" max="15880" width="23.7109375" style="80" customWidth="1"/>
    <col min="15881" max="16128" width="9.140625" style="80"/>
    <col min="16129" max="16129" width="3" style="80" customWidth="1"/>
    <col min="16130" max="16130" width="51.85546875" style="80" customWidth="1"/>
    <col min="16131" max="16131" width="13.140625" style="80" customWidth="1"/>
    <col min="16132" max="16132" width="25.5703125" style="80" customWidth="1"/>
    <col min="16133" max="16133" width="3.5703125" style="80" customWidth="1"/>
    <col min="16134" max="16134" width="51.85546875" style="80" customWidth="1"/>
    <col min="16135" max="16135" width="12.85546875" style="80" customWidth="1"/>
    <col min="16136" max="16136" width="23.7109375" style="80" customWidth="1"/>
    <col min="16137" max="16384" width="9.140625" style="80"/>
  </cols>
  <sheetData>
    <row r="3" spans="1:8" ht="15.75">
      <c r="A3" s="1"/>
      <c r="B3" s="1"/>
      <c r="C3" s="1" t="s">
        <v>0</v>
      </c>
      <c r="D3" s="1" t="s">
        <v>142</v>
      </c>
      <c r="E3" s="1"/>
      <c r="F3" s="1"/>
      <c r="G3" s="1" t="s">
        <v>0</v>
      </c>
      <c r="H3" s="1" t="s">
        <v>143</v>
      </c>
    </row>
    <row r="4" spans="1:8" ht="15.7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>
      <c r="A5" s="1"/>
      <c r="B5" s="1" t="s">
        <v>139</v>
      </c>
      <c r="C5" s="1"/>
      <c r="D5" s="1"/>
      <c r="E5" s="1"/>
      <c r="F5" s="1" t="s">
        <v>139</v>
      </c>
      <c r="G5" s="1"/>
      <c r="H5" s="1"/>
    </row>
    <row r="6" spans="1:8" ht="15.7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>
      <c r="A8" s="1" t="s">
        <v>144</v>
      </c>
      <c r="B8" s="1"/>
      <c r="C8" s="1"/>
      <c r="D8" s="1"/>
      <c r="E8" s="1" t="s">
        <v>145</v>
      </c>
      <c r="F8" s="1"/>
      <c r="G8" s="1"/>
      <c r="H8" s="1"/>
    </row>
    <row r="9" spans="1:8" ht="16.5" thickBot="1">
      <c r="A9" s="1" t="s">
        <v>10</v>
      </c>
      <c r="B9" s="1"/>
      <c r="C9" s="1"/>
      <c r="D9" s="1"/>
      <c r="E9" s="1" t="s">
        <v>10</v>
      </c>
      <c r="F9" s="1"/>
      <c r="G9" s="1"/>
      <c r="H9" s="1"/>
    </row>
    <row r="10" spans="1:8" ht="12.75" customHeight="1">
      <c r="A10" s="152" t="s">
        <v>11</v>
      </c>
      <c r="B10" s="155" t="s">
        <v>12</v>
      </c>
      <c r="C10" s="158" t="s">
        <v>13</v>
      </c>
      <c r="D10" s="158" t="s">
        <v>14</v>
      </c>
      <c r="E10" s="152" t="s">
        <v>11</v>
      </c>
      <c r="F10" s="155" t="s">
        <v>12</v>
      </c>
      <c r="G10" s="158" t="s">
        <v>13</v>
      </c>
      <c r="H10" s="158" t="s">
        <v>14</v>
      </c>
    </row>
    <row r="11" spans="1:8">
      <c r="A11" s="153"/>
      <c r="B11" s="156"/>
      <c r="C11" s="159"/>
      <c r="D11" s="159"/>
      <c r="E11" s="153"/>
      <c r="F11" s="156"/>
      <c r="G11" s="159"/>
      <c r="H11" s="159"/>
    </row>
    <row r="12" spans="1:8" ht="21.75" customHeight="1">
      <c r="A12" s="154"/>
      <c r="B12" s="157"/>
      <c r="C12" s="159"/>
      <c r="D12" s="160"/>
      <c r="E12" s="154"/>
      <c r="F12" s="157"/>
      <c r="G12" s="159"/>
      <c r="H12" s="160"/>
    </row>
    <row r="13" spans="1:8" ht="15.75">
      <c r="A13" s="4">
        <v>1</v>
      </c>
      <c r="B13" s="5" t="s">
        <v>15</v>
      </c>
      <c r="C13" s="90">
        <v>0.2742161040887271</v>
      </c>
      <c r="D13" s="91" t="s">
        <v>16</v>
      </c>
      <c r="E13" s="4">
        <v>1</v>
      </c>
      <c r="F13" s="5" t="s">
        <v>15</v>
      </c>
      <c r="G13" s="90">
        <v>0.42901937087254743</v>
      </c>
      <c r="H13" s="91" t="s">
        <v>16</v>
      </c>
    </row>
    <row r="14" spans="1:8" ht="15.75">
      <c r="A14" s="4">
        <v>2</v>
      </c>
      <c r="B14" s="5" t="s">
        <v>17</v>
      </c>
      <c r="C14" s="90">
        <v>0.37708042011173187</v>
      </c>
      <c r="D14" s="92" t="s">
        <v>18</v>
      </c>
      <c r="E14" s="4">
        <v>2</v>
      </c>
      <c r="F14" s="5" t="s">
        <v>17</v>
      </c>
      <c r="G14" s="90">
        <v>0.45353125231163999</v>
      </c>
      <c r="H14" s="92" t="s">
        <v>18</v>
      </c>
    </row>
    <row r="15" spans="1:8" ht="15.75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 ht="15.75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 ht="15.75">
      <c r="A17" s="13">
        <v>3</v>
      </c>
      <c r="B17" s="14" t="s">
        <v>21</v>
      </c>
      <c r="C17" s="15">
        <v>0.31676599424411717</v>
      </c>
      <c r="D17" s="94" t="s">
        <v>22</v>
      </c>
      <c r="E17" s="10">
        <v>3</v>
      </c>
      <c r="F17" s="14" t="s">
        <v>21</v>
      </c>
      <c r="G17" s="101">
        <v>0.32015948927133558</v>
      </c>
      <c r="H17" s="94" t="s">
        <v>22</v>
      </c>
    </row>
    <row r="18" spans="1:8" ht="15.75">
      <c r="A18" s="17"/>
      <c r="B18" s="11" t="s">
        <v>23</v>
      </c>
      <c r="C18" s="18"/>
      <c r="D18" s="95"/>
      <c r="E18" s="10"/>
      <c r="F18" s="11" t="s">
        <v>23</v>
      </c>
      <c r="G18" s="102"/>
      <c r="H18" s="95"/>
    </row>
    <row r="19" spans="1:8" ht="15.75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 ht="15.75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 ht="15.75">
      <c r="A21" s="10"/>
      <c r="B21" s="103" t="s">
        <v>28</v>
      </c>
      <c r="C21" s="93">
        <v>0.2106792577360305</v>
      </c>
      <c r="D21" s="97" t="s">
        <v>29</v>
      </c>
      <c r="E21" s="10"/>
      <c r="F21" s="103" t="s">
        <v>28</v>
      </c>
      <c r="G21" s="93">
        <v>0.21359077237584301</v>
      </c>
      <c r="H21" s="97" t="s">
        <v>29</v>
      </c>
    </row>
    <row r="22" spans="1:8" ht="15.75">
      <c r="A22" s="10"/>
      <c r="B22" s="20" t="s">
        <v>30</v>
      </c>
      <c r="C22" s="90"/>
      <c r="D22" s="96" t="s">
        <v>31</v>
      </c>
      <c r="E22" s="10"/>
      <c r="F22" s="20" t="s">
        <v>30</v>
      </c>
      <c r="G22" s="90"/>
      <c r="H22" s="96" t="s">
        <v>31</v>
      </c>
    </row>
    <row r="23" spans="1:8" ht="15.75">
      <c r="A23" s="10"/>
      <c r="B23" s="20" t="s">
        <v>32</v>
      </c>
      <c r="C23" s="90">
        <v>3.511320962267174E-2</v>
      </c>
      <c r="D23" s="96" t="s">
        <v>33</v>
      </c>
      <c r="E23" s="10"/>
      <c r="F23" s="20" t="s">
        <v>32</v>
      </c>
      <c r="G23" s="90">
        <v>3.3836161960529583E-2</v>
      </c>
      <c r="H23" s="96" t="s">
        <v>33</v>
      </c>
    </row>
    <row r="24" spans="1:8" ht="15.75">
      <c r="A24" s="10">
        <v>5</v>
      </c>
      <c r="B24" s="11" t="s">
        <v>34</v>
      </c>
      <c r="C24" s="93">
        <v>6.6214202946532016E-5</v>
      </c>
      <c r="D24" s="97" t="s">
        <v>35</v>
      </c>
      <c r="E24" s="10">
        <v>5</v>
      </c>
      <c r="F24" s="11" t="s">
        <v>34</v>
      </c>
      <c r="G24" s="93">
        <v>4.7854522252352841E-5</v>
      </c>
      <c r="H24" s="97" t="s">
        <v>35</v>
      </c>
    </row>
    <row r="25" spans="1:8" ht="15.75">
      <c r="A25" s="4">
        <v>6</v>
      </c>
      <c r="B25" s="5" t="s">
        <v>36</v>
      </c>
      <c r="C25" s="90"/>
      <c r="D25" s="96" t="s">
        <v>33</v>
      </c>
      <c r="E25" s="4">
        <v>6</v>
      </c>
      <c r="F25" s="5" t="s">
        <v>36</v>
      </c>
      <c r="G25" s="90"/>
      <c r="H25" s="96" t="s">
        <v>33</v>
      </c>
    </row>
    <row r="26" spans="1:8" ht="15.75">
      <c r="A26" s="10">
        <v>7</v>
      </c>
      <c r="B26" s="11" t="s">
        <v>37</v>
      </c>
      <c r="C26" s="93">
        <v>0.82483172786660386</v>
      </c>
      <c r="D26" s="97" t="s">
        <v>38</v>
      </c>
      <c r="E26" s="10">
        <v>7</v>
      </c>
      <c r="F26" s="11" t="s">
        <v>37</v>
      </c>
      <c r="G26" s="93">
        <v>0.71926421733649726</v>
      </c>
      <c r="H26" s="97" t="s">
        <v>38</v>
      </c>
    </row>
    <row r="27" spans="1:8" ht="15.75">
      <c r="A27" s="4">
        <v>8</v>
      </c>
      <c r="B27" s="5" t="s">
        <v>39</v>
      </c>
      <c r="C27" s="90">
        <v>3.2803057003500932E-2</v>
      </c>
      <c r="D27" s="96" t="s">
        <v>40</v>
      </c>
      <c r="E27" s="4">
        <v>8</v>
      </c>
      <c r="F27" s="5" t="s">
        <v>39</v>
      </c>
      <c r="G27" s="90">
        <v>3.5069940825978849E-2</v>
      </c>
      <c r="H27" s="96" t="s">
        <v>40</v>
      </c>
    </row>
    <row r="28" spans="1:8" ht="15.75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 ht="15.75">
      <c r="A29" s="4">
        <v>9</v>
      </c>
      <c r="B29" s="5" t="s">
        <v>42</v>
      </c>
      <c r="C29" s="90">
        <v>1.707394616556628E-4</v>
      </c>
      <c r="D29" s="96" t="s">
        <v>27</v>
      </c>
      <c r="E29" s="4">
        <v>9</v>
      </c>
      <c r="F29" s="5" t="s">
        <v>42</v>
      </c>
      <c r="G29" s="90">
        <v>1.3386161129053665E-4</v>
      </c>
      <c r="H29" s="96" t="s">
        <v>27</v>
      </c>
    </row>
    <row r="30" spans="1:8" ht="15.75">
      <c r="A30" s="4">
        <v>10</v>
      </c>
      <c r="B30" s="5" t="s">
        <v>43</v>
      </c>
      <c r="C30" s="90">
        <v>9.0165566277298131E-2</v>
      </c>
      <c r="D30" s="96" t="s">
        <v>44</v>
      </c>
      <c r="E30" s="4">
        <v>10</v>
      </c>
      <c r="F30" s="5" t="s">
        <v>43</v>
      </c>
      <c r="G30" s="90">
        <v>3.202335973100915E-2</v>
      </c>
      <c r="H30" s="96" t="s">
        <v>44</v>
      </c>
    </row>
    <row r="31" spans="1:8" ht="16.5" thickBot="1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 ht="15.75">
      <c r="A32" s="28"/>
      <c r="B32" s="29" t="s">
        <v>46</v>
      </c>
      <c r="C32" s="30">
        <v>2.1618922906152838</v>
      </c>
      <c r="D32" s="31"/>
      <c r="E32" s="28"/>
      <c r="F32" s="29" t="s">
        <v>46</v>
      </c>
      <c r="G32" s="30">
        <v>2.2366762808189242</v>
      </c>
      <c r="H32" s="31"/>
    </row>
    <row r="33" spans="1:8" ht="16.5" thickBot="1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 ht="15" customHeight="1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>
      <c r="A35" s="11"/>
      <c r="B35" s="37" t="s">
        <v>49</v>
      </c>
      <c r="C35" s="38">
        <v>1.7848118705035518</v>
      </c>
      <c r="D35" s="39"/>
      <c r="E35" s="11"/>
      <c r="F35" s="37" t="s">
        <v>49</v>
      </c>
      <c r="G35" s="38">
        <v>1.7831450285072843</v>
      </c>
      <c r="H35" s="39"/>
    </row>
    <row r="36" spans="1:8" ht="16.5" thickBot="1">
      <c r="A36" s="40"/>
      <c r="B36" s="41" t="s">
        <v>50</v>
      </c>
      <c r="C36" s="42">
        <v>1.4398</v>
      </c>
      <c r="D36" s="43"/>
      <c r="E36" s="40"/>
      <c r="F36" s="41" t="s">
        <v>50</v>
      </c>
      <c r="G36" s="42">
        <v>1.4641999999999999</v>
      </c>
      <c r="H36" s="43"/>
    </row>
    <row r="37" spans="1:8" ht="15.75">
      <c r="A37" s="44"/>
      <c r="B37" s="45" t="s">
        <v>52</v>
      </c>
      <c r="C37" s="161">
        <v>3.1126925200278857</v>
      </c>
      <c r="D37" s="46"/>
      <c r="E37" s="44"/>
      <c r="F37" s="45" t="s">
        <v>52</v>
      </c>
      <c r="G37" s="161">
        <v>3.28</v>
      </c>
      <c r="H37" s="46"/>
    </row>
    <row r="38" spans="1:8" ht="16.5" thickBot="1">
      <c r="A38" s="44"/>
      <c r="B38" s="45" t="s">
        <v>47</v>
      </c>
      <c r="C38" s="162"/>
      <c r="D38" s="48"/>
      <c r="E38" s="44"/>
      <c r="F38" s="45" t="s">
        <v>47</v>
      </c>
      <c r="G38" s="162"/>
      <c r="H38" s="48"/>
    </row>
    <row r="39" spans="1:8" ht="15.75">
      <c r="A39" s="49"/>
      <c r="B39" s="50" t="s">
        <v>53</v>
      </c>
      <c r="C39" s="161">
        <v>2.56</v>
      </c>
      <c r="D39" s="51"/>
      <c r="E39" s="49"/>
      <c r="F39" s="50" t="s">
        <v>53</v>
      </c>
      <c r="G39" s="161">
        <v>2.6108809507403654</v>
      </c>
      <c r="H39" s="51"/>
    </row>
    <row r="40" spans="1:8" ht="15.75">
      <c r="A40" s="11"/>
      <c r="B40" s="45" t="s">
        <v>49</v>
      </c>
      <c r="C40" s="156"/>
      <c r="D40" s="39"/>
      <c r="E40" s="11"/>
      <c r="F40" s="45" t="s">
        <v>49</v>
      </c>
      <c r="G40" s="156"/>
      <c r="H40" s="39"/>
    </row>
    <row r="41" spans="1:8" ht="16.5" thickBot="1">
      <c r="A41" s="53"/>
      <c r="B41" s="54"/>
      <c r="C41" s="162"/>
      <c r="D41" s="55"/>
      <c r="E41" s="53"/>
      <c r="F41" s="54"/>
      <c r="G41" s="162"/>
      <c r="H41" s="55"/>
    </row>
    <row r="42" spans="1:8" ht="15.75">
      <c r="A42" s="1"/>
      <c r="B42" s="1"/>
      <c r="C42" s="1"/>
      <c r="D42" s="1"/>
      <c r="E42" s="1"/>
      <c r="F42" s="1"/>
      <c r="G42" s="1"/>
      <c r="H42" s="1"/>
    </row>
    <row r="43" spans="1:8" ht="15.75">
      <c r="A43" s="1"/>
      <c r="B43" s="1"/>
      <c r="C43" s="1"/>
      <c r="D43" s="1"/>
      <c r="E43" s="1"/>
      <c r="F43" s="1"/>
      <c r="G43" s="1"/>
      <c r="H43" s="1"/>
    </row>
    <row r="44" spans="1:8" ht="15.75">
      <c r="A44" s="1"/>
      <c r="B44" s="1"/>
      <c r="C44" s="1"/>
      <c r="D44" s="1"/>
      <c r="E44" s="1"/>
      <c r="F44" s="1"/>
      <c r="G44" s="1"/>
      <c r="H44" s="1"/>
    </row>
    <row r="45" spans="1:8" ht="15.75">
      <c r="A45" s="1"/>
      <c r="B45" s="1"/>
      <c r="C45" s="1"/>
      <c r="D45" s="1"/>
      <c r="E45" s="1"/>
      <c r="F45" s="1"/>
      <c r="G45" s="1"/>
      <c r="H45" s="1"/>
    </row>
    <row r="46" spans="1:8" ht="15.75">
      <c r="A46" s="1"/>
      <c r="B46" s="1" t="s">
        <v>271</v>
      </c>
      <c r="D46" s="1"/>
      <c r="E46" s="1"/>
      <c r="F46" s="1" t="s">
        <v>271</v>
      </c>
      <c r="H46" s="1"/>
    </row>
    <row r="47" spans="1:8" ht="15.75">
      <c r="A47" s="1"/>
      <c r="B47" s="1"/>
      <c r="C47" s="1"/>
      <c r="D47" s="1"/>
      <c r="E47" s="1"/>
      <c r="F47" s="1"/>
      <c r="G47" s="1"/>
      <c r="H47" s="1"/>
    </row>
    <row r="51" spans="1:8" ht="15.75">
      <c r="A51" s="1"/>
      <c r="B51" s="1"/>
      <c r="C51" s="1" t="s">
        <v>0</v>
      </c>
      <c r="D51" s="1" t="s">
        <v>146</v>
      </c>
      <c r="E51" s="1"/>
      <c r="F51" s="1"/>
      <c r="G51" s="1" t="s">
        <v>0</v>
      </c>
      <c r="H51" s="1" t="s">
        <v>147</v>
      </c>
    </row>
    <row r="52" spans="1:8" ht="15.75">
      <c r="A52" s="1"/>
      <c r="B52" s="1"/>
      <c r="C52" s="1" t="s">
        <v>3</v>
      </c>
      <c r="D52" s="1"/>
      <c r="E52" s="1"/>
      <c r="F52" s="1"/>
      <c r="G52" s="1" t="s">
        <v>3</v>
      </c>
      <c r="H52" s="1"/>
    </row>
    <row r="53" spans="1:8" ht="15.75">
      <c r="A53" s="1"/>
      <c r="B53" s="1" t="s">
        <v>139</v>
      </c>
      <c r="C53" s="1"/>
      <c r="D53" s="1"/>
      <c r="E53" s="1"/>
      <c r="F53" s="1" t="s">
        <v>139</v>
      </c>
      <c r="G53" s="1"/>
      <c r="H53" s="1"/>
    </row>
    <row r="54" spans="1:8" ht="15.75">
      <c r="A54" s="1"/>
      <c r="B54" s="1"/>
      <c r="C54" s="1" t="s">
        <v>5</v>
      </c>
      <c r="D54" s="1"/>
      <c r="E54" s="1"/>
      <c r="F54" s="1"/>
      <c r="G54" s="1" t="s">
        <v>5</v>
      </c>
      <c r="H54" s="1"/>
    </row>
    <row r="55" spans="1:8" ht="15.75">
      <c r="A55" s="1"/>
      <c r="B55" s="2" t="s">
        <v>6</v>
      </c>
      <c r="C55" s="1"/>
      <c r="D55" s="1"/>
      <c r="E55" s="1"/>
      <c r="F55" s="2" t="s">
        <v>6</v>
      </c>
      <c r="G55" s="1"/>
      <c r="H55" s="1"/>
    </row>
    <row r="56" spans="1:8" ht="15.75">
      <c r="A56" s="1" t="s">
        <v>148</v>
      </c>
      <c r="B56" s="1"/>
      <c r="C56" s="1"/>
      <c r="D56" s="1"/>
      <c r="E56" s="1" t="s">
        <v>149</v>
      </c>
      <c r="F56" s="1"/>
      <c r="G56" s="1"/>
      <c r="H56" s="1"/>
    </row>
    <row r="57" spans="1:8" ht="16.5" thickBot="1">
      <c r="A57" s="1" t="s">
        <v>150</v>
      </c>
      <c r="B57" s="1"/>
      <c r="C57" s="1"/>
      <c r="D57" s="1"/>
      <c r="E57" s="1" t="s">
        <v>10</v>
      </c>
      <c r="F57" s="1"/>
      <c r="G57" s="1"/>
      <c r="H57" s="1"/>
    </row>
    <row r="58" spans="1:8">
      <c r="A58" s="152" t="s">
        <v>11</v>
      </c>
      <c r="B58" s="155" t="s">
        <v>12</v>
      </c>
      <c r="C58" s="158" t="s">
        <v>13</v>
      </c>
      <c r="D58" s="158" t="s">
        <v>14</v>
      </c>
      <c r="E58" s="152" t="s">
        <v>11</v>
      </c>
      <c r="F58" s="155" t="s">
        <v>12</v>
      </c>
      <c r="G58" s="158" t="s">
        <v>13</v>
      </c>
      <c r="H58" s="158" t="s">
        <v>14</v>
      </c>
    </row>
    <row r="59" spans="1:8">
      <c r="A59" s="153"/>
      <c r="B59" s="156"/>
      <c r="C59" s="159"/>
      <c r="D59" s="159"/>
      <c r="E59" s="153"/>
      <c r="F59" s="156"/>
      <c r="G59" s="159"/>
      <c r="H59" s="159"/>
    </row>
    <row r="60" spans="1:8" ht="21.75" customHeight="1">
      <c r="A60" s="154"/>
      <c r="B60" s="157"/>
      <c r="C60" s="159"/>
      <c r="D60" s="160"/>
      <c r="E60" s="154"/>
      <c r="F60" s="157"/>
      <c r="G60" s="159"/>
      <c r="H60" s="160"/>
    </row>
    <row r="61" spans="1:8" ht="15.75">
      <c r="A61" s="4">
        <v>1</v>
      </c>
      <c r="B61" s="5" t="s">
        <v>15</v>
      </c>
      <c r="C61" s="90">
        <v>0.29730513521367019</v>
      </c>
      <c r="D61" s="91" t="s">
        <v>16</v>
      </c>
      <c r="E61" s="4">
        <v>1</v>
      </c>
      <c r="F61" s="5" t="s">
        <v>15</v>
      </c>
      <c r="G61" s="90">
        <v>0.25009984560397358</v>
      </c>
      <c r="H61" s="91" t="s">
        <v>16</v>
      </c>
    </row>
    <row r="62" spans="1:8" ht="15.75">
      <c r="A62" s="4">
        <v>2</v>
      </c>
      <c r="B62" s="5" t="s">
        <v>17</v>
      </c>
      <c r="C62" s="90">
        <v>0.47729338282925393</v>
      </c>
      <c r="D62" s="92" t="s">
        <v>18</v>
      </c>
      <c r="E62" s="4">
        <v>2</v>
      </c>
      <c r="F62" s="5" t="s">
        <v>17</v>
      </c>
      <c r="G62" s="90">
        <v>0.42946718180104321</v>
      </c>
      <c r="H62" s="92" t="s">
        <v>18</v>
      </c>
    </row>
    <row r="63" spans="1:8" ht="15.75">
      <c r="A63" s="10"/>
      <c r="B63" s="11"/>
      <c r="C63" s="93"/>
      <c r="D63" s="92" t="s">
        <v>19</v>
      </c>
      <c r="E63" s="10"/>
      <c r="F63" s="11"/>
      <c r="G63" s="93"/>
      <c r="H63" s="92" t="s">
        <v>19</v>
      </c>
    </row>
    <row r="64" spans="1:8" ht="15.75">
      <c r="A64" s="10"/>
      <c r="B64" s="11"/>
      <c r="C64" s="93"/>
      <c r="D64" s="92" t="s">
        <v>20</v>
      </c>
      <c r="E64" s="10"/>
      <c r="F64" s="11"/>
      <c r="G64" s="93"/>
      <c r="H64" s="92" t="s">
        <v>20</v>
      </c>
    </row>
    <row r="65" spans="1:8" ht="15.75">
      <c r="A65" s="13">
        <v>3</v>
      </c>
      <c r="B65" s="14" t="s">
        <v>21</v>
      </c>
      <c r="C65" s="101">
        <v>0.32007784308215631</v>
      </c>
      <c r="D65" s="94" t="s">
        <v>22</v>
      </c>
      <c r="E65" s="13">
        <v>3</v>
      </c>
      <c r="F65" s="14" t="s">
        <v>21</v>
      </c>
      <c r="G65" s="15">
        <v>0.34425609803305474</v>
      </c>
      <c r="H65" s="94" t="s">
        <v>22</v>
      </c>
    </row>
    <row r="66" spans="1:8" ht="15.75">
      <c r="A66" s="17"/>
      <c r="B66" s="11" t="s">
        <v>23</v>
      </c>
      <c r="C66" s="102"/>
      <c r="D66" s="95"/>
      <c r="E66" s="17"/>
      <c r="F66" s="11" t="s">
        <v>23</v>
      </c>
      <c r="G66" s="18"/>
      <c r="H66" s="95"/>
    </row>
    <row r="67" spans="1:8" ht="15.75">
      <c r="A67" s="4">
        <v>4</v>
      </c>
      <c r="B67" s="20" t="s">
        <v>24</v>
      </c>
      <c r="C67" s="90"/>
      <c r="D67" s="96" t="s">
        <v>25</v>
      </c>
      <c r="E67" s="4">
        <v>4</v>
      </c>
      <c r="F67" s="20" t="s">
        <v>24</v>
      </c>
      <c r="G67" s="90"/>
      <c r="H67" s="96" t="s">
        <v>25</v>
      </c>
    </row>
    <row r="68" spans="1:8" ht="15.75">
      <c r="A68" s="4"/>
      <c r="B68" s="20" t="s">
        <v>26</v>
      </c>
      <c r="C68" s="90"/>
      <c r="D68" s="96" t="s">
        <v>27</v>
      </c>
      <c r="E68" s="4"/>
      <c r="F68" s="20" t="s">
        <v>26</v>
      </c>
      <c r="G68" s="90"/>
      <c r="H68" s="96" t="s">
        <v>27</v>
      </c>
    </row>
    <row r="69" spans="1:8" ht="15.75">
      <c r="A69" s="10"/>
      <c r="B69" s="103" t="s">
        <v>28</v>
      </c>
      <c r="C69" s="93">
        <v>0.2199109203082921</v>
      </c>
      <c r="D69" s="97" t="s">
        <v>29</v>
      </c>
      <c r="E69" s="10"/>
      <c r="F69" s="103" t="s">
        <v>28</v>
      </c>
      <c r="G69" s="93">
        <v>0.19551130052486454</v>
      </c>
      <c r="H69" s="97" t="s">
        <v>29</v>
      </c>
    </row>
    <row r="70" spans="1:8" ht="15.75">
      <c r="A70" s="10"/>
      <c r="B70" s="20" t="s">
        <v>30</v>
      </c>
      <c r="C70" s="90">
        <v>3.5871994092841981E-2</v>
      </c>
      <c r="D70" s="96" t="s">
        <v>31</v>
      </c>
      <c r="E70" s="10"/>
      <c r="F70" s="20" t="s">
        <v>30</v>
      </c>
      <c r="G70" s="90"/>
      <c r="H70" s="96" t="s">
        <v>31</v>
      </c>
    </row>
    <row r="71" spans="1:8" ht="15.75">
      <c r="A71" s="10"/>
      <c r="B71" s="20" t="s">
        <v>32</v>
      </c>
      <c r="C71" s="90">
        <v>2.9633386424521634E-2</v>
      </c>
      <c r="D71" s="96" t="s">
        <v>33</v>
      </c>
      <c r="E71" s="10"/>
      <c r="F71" s="20" t="s">
        <v>32</v>
      </c>
      <c r="G71" s="90">
        <v>2.9869782024632079E-2</v>
      </c>
      <c r="H71" s="96" t="s">
        <v>33</v>
      </c>
    </row>
    <row r="72" spans="1:8" ht="15.75">
      <c r="A72" s="10">
        <v>5</v>
      </c>
      <c r="B72" s="11" t="s">
        <v>34</v>
      </c>
      <c r="C72" s="93">
        <v>2.788153289609129E-3</v>
      </c>
      <c r="D72" s="97" t="s">
        <v>35</v>
      </c>
      <c r="E72" s="10">
        <v>5</v>
      </c>
      <c r="F72" s="11" t="s">
        <v>34</v>
      </c>
      <c r="G72" s="93">
        <v>6.1447078703466632E-5</v>
      </c>
      <c r="H72" s="97" t="s">
        <v>35</v>
      </c>
    </row>
    <row r="73" spans="1:8" ht="15.75">
      <c r="A73" s="4">
        <v>6</v>
      </c>
      <c r="B73" s="5" t="s">
        <v>36</v>
      </c>
      <c r="C73" s="90">
        <v>1.3940766448045646E-2</v>
      </c>
      <c r="D73" s="96" t="s">
        <v>33</v>
      </c>
      <c r="E73" s="4">
        <v>6</v>
      </c>
      <c r="F73" s="5" t="s">
        <v>36</v>
      </c>
      <c r="G73" s="90">
        <v>3.0723539351733319E-4</v>
      </c>
      <c r="H73" s="96" t="s">
        <v>33</v>
      </c>
    </row>
    <row r="74" spans="1:8" ht="15.75">
      <c r="A74" s="10">
        <v>7</v>
      </c>
      <c r="B74" s="11" t="s">
        <v>37</v>
      </c>
      <c r="C74" s="93">
        <v>0.93808417462671756</v>
      </c>
      <c r="D74" s="97" t="s">
        <v>38</v>
      </c>
      <c r="E74" s="10">
        <v>7</v>
      </c>
      <c r="F74" s="11" t="s">
        <v>37</v>
      </c>
      <c r="G74" s="93">
        <v>0.83782992854014571</v>
      </c>
      <c r="H74" s="97" t="s">
        <v>38</v>
      </c>
    </row>
    <row r="75" spans="1:8" ht="15.75">
      <c r="A75" s="4">
        <v>8</v>
      </c>
      <c r="B75" s="5" t="s">
        <v>39</v>
      </c>
      <c r="C75" s="90">
        <v>1.7585281501654958E-2</v>
      </c>
      <c r="D75" s="96" t="s">
        <v>40</v>
      </c>
      <c r="E75" s="4">
        <v>8</v>
      </c>
      <c r="F75" s="5" t="s">
        <v>39</v>
      </c>
      <c r="G75" s="90">
        <v>3.6530068067557341E-2</v>
      </c>
      <c r="H75" s="96" t="s">
        <v>40</v>
      </c>
    </row>
    <row r="76" spans="1:8" ht="15.75">
      <c r="A76" s="4"/>
      <c r="B76" s="5" t="s">
        <v>41</v>
      </c>
      <c r="C76" s="90"/>
      <c r="D76" s="96"/>
      <c r="E76" s="4"/>
      <c r="F76" s="5" t="s">
        <v>41</v>
      </c>
      <c r="G76" s="90"/>
      <c r="H76" s="96"/>
    </row>
    <row r="77" spans="1:8" ht="15.75">
      <c r="A77" s="4">
        <v>9</v>
      </c>
      <c r="B77" s="5" t="s">
        <v>42</v>
      </c>
      <c r="C77" s="90">
        <v>8.8378409376617621E-3</v>
      </c>
      <c r="D77" s="96" t="s">
        <v>27</v>
      </c>
      <c r="E77" s="4">
        <v>9</v>
      </c>
      <c r="F77" s="5" t="s">
        <v>42</v>
      </c>
      <c r="G77" s="90">
        <v>1.9013850311066428E-4</v>
      </c>
      <c r="H77" s="96" t="s">
        <v>27</v>
      </c>
    </row>
    <row r="78" spans="1:8" ht="15.75">
      <c r="A78" s="4">
        <v>10</v>
      </c>
      <c r="B78" s="5" t="s">
        <v>43</v>
      </c>
      <c r="C78" s="90">
        <v>1.0531982548251129E-2</v>
      </c>
      <c r="D78" s="96" t="s">
        <v>44</v>
      </c>
      <c r="E78" s="4">
        <v>10</v>
      </c>
      <c r="F78" s="5" t="s">
        <v>43</v>
      </c>
      <c r="G78" s="90">
        <v>5.3318921636397905E-2</v>
      </c>
      <c r="H78" s="96" t="s">
        <v>44</v>
      </c>
    </row>
    <row r="79" spans="1:8" ht="16.5" thickBot="1">
      <c r="A79" s="4"/>
      <c r="B79" s="5" t="s">
        <v>45</v>
      </c>
      <c r="C79" s="90"/>
      <c r="D79" s="82"/>
      <c r="E79" s="4"/>
      <c r="F79" s="5" t="s">
        <v>45</v>
      </c>
      <c r="G79" s="90"/>
      <c r="H79" s="82"/>
    </row>
    <row r="80" spans="1:8" ht="15.75">
      <c r="A80" s="28"/>
      <c r="B80" s="29" t="s">
        <v>46</v>
      </c>
      <c r="C80" s="30">
        <v>2.3718608613026761</v>
      </c>
      <c r="D80" s="31"/>
      <c r="E80" s="28"/>
      <c r="F80" s="29" t="s">
        <v>46</v>
      </c>
      <c r="G80" s="30">
        <v>2.1774419472070004</v>
      </c>
      <c r="H80" s="31"/>
    </row>
    <row r="81" spans="1:8" ht="16.5" thickBot="1">
      <c r="A81" s="32"/>
      <c r="B81" s="33" t="s">
        <v>47</v>
      </c>
      <c r="C81" s="34"/>
      <c r="D81" s="32"/>
      <c r="E81" s="32"/>
      <c r="F81" s="33" t="s">
        <v>47</v>
      </c>
      <c r="G81" s="34"/>
      <c r="H81" s="32"/>
    </row>
    <row r="82" spans="1:8" ht="15.75">
      <c r="A82" s="35"/>
      <c r="B82" s="29" t="s">
        <v>48</v>
      </c>
      <c r="C82" s="36"/>
      <c r="D82" s="28"/>
      <c r="E82" s="35"/>
      <c r="F82" s="29" t="s">
        <v>48</v>
      </c>
      <c r="G82" s="36"/>
      <c r="H82" s="28"/>
    </row>
    <row r="83" spans="1:8" ht="16.5" thickBot="1">
      <c r="A83" s="11"/>
      <c r="B83" s="37" t="s">
        <v>49</v>
      </c>
      <c r="C83" s="38">
        <v>1.8945674784734221</v>
      </c>
      <c r="D83" s="39"/>
      <c r="E83" s="11"/>
      <c r="F83" s="37" t="s">
        <v>49</v>
      </c>
      <c r="G83" s="38">
        <v>1.7479747654059572</v>
      </c>
      <c r="H83" s="39"/>
    </row>
    <row r="84" spans="1:8" ht="16.5" thickBot="1">
      <c r="A84" s="40"/>
      <c r="B84" s="41" t="s">
        <v>50</v>
      </c>
      <c r="C84" s="42">
        <v>1.3709</v>
      </c>
      <c r="D84" s="43"/>
      <c r="E84" s="40"/>
      <c r="F84" s="41" t="s">
        <v>120</v>
      </c>
      <c r="G84" s="42">
        <v>1.3778999999999999</v>
      </c>
      <c r="H84" s="43"/>
    </row>
    <row r="85" spans="1:8" ht="15.75">
      <c r="A85" s="44"/>
      <c r="B85" s="45" t="s">
        <v>52</v>
      </c>
      <c r="C85" s="161">
        <v>3.2515840547598387</v>
      </c>
      <c r="D85" s="46"/>
      <c r="E85" s="44"/>
      <c r="F85" s="45" t="s">
        <v>52</v>
      </c>
      <c r="G85" s="161">
        <v>3.0002972590565258</v>
      </c>
      <c r="H85" s="46"/>
    </row>
    <row r="86" spans="1:8" ht="16.5" thickBot="1">
      <c r="A86" s="44"/>
      <c r="B86" s="45" t="s">
        <v>47</v>
      </c>
      <c r="C86" s="162"/>
      <c r="D86" s="48"/>
      <c r="E86" s="44"/>
      <c r="F86" s="45" t="s">
        <v>47</v>
      </c>
      <c r="G86" s="162"/>
      <c r="H86" s="48"/>
    </row>
    <row r="87" spans="1:8" ht="15.75">
      <c r="A87" s="49"/>
      <c r="B87" s="50" t="s">
        <v>53</v>
      </c>
      <c r="C87" s="161">
        <v>2.59</v>
      </c>
      <c r="D87" s="51"/>
      <c r="E87" s="49"/>
      <c r="F87" s="50" t="s">
        <v>53</v>
      </c>
      <c r="G87" s="161">
        <v>2.4085344292528683</v>
      </c>
      <c r="H87" s="51"/>
    </row>
    <row r="88" spans="1:8" ht="15.75">
      <c r="A88" s="11"/>
      <c r="B88" s="45" t="s">
        <v>49</v>
      </c>
      <c r="C88" s="156"/>
      <c r="D88" s="39"/>
      <c r="E88" s="11"/>
      <c r="F88" s="45" t="s">
        <v>49</v>
      </c>
      <c r="G88" s="156"/>
      <c r="H88" s="39"/>
    </row>
    <row r="89" spans="1:8" ht="16.5" thickBot="1">
      <c r="A89" s="53"/>
      <c r="B89" s="54"/>
      <c r="C89" s="162"/>
      <c r="D89" s="55"/>
      <c r="E89" s="53"/>
      <c r="F89" s="54"/>
      <c r="G89" s="162"/>
      <c r="H89" s="55"/>
    </row>
    <row r="90" spans="1:8" ht="15.75">
      <c r="A90" s="1"/>
      <c r="B90" s="1"/>
      <c r="C90" s="1"/>
      <c r="D90" s="1"/>
      <c r="E90" s="1"/>
      <c r="F90" s="1"/>
      <c r="G90" s="1"/>
      <c r="H90" s="1"/>
    </row>
    <row r="91" spans="1:8" ht="15.75">
      <c r="A91" s="1"/>
      <c r="B91" s="1"/>
      <c r="C91" s="1"/>
      <c r="D91" s="1"/>
      <c r="E91" s="1"/>
      <c r="F91" s="1"/>
      <c r="G91" s="1"/>
      <c r="H91" s="1"/>
    </row>
    <row r="92" spans="1:8" ht="15.75">
      <c r="A92" s="1"/>
      <c r="B92" s="1"/>
      <c r="C92" s="1"/>
      <c r="D92" s="1"/>
      <c r="E92" s="1"/>
      <c r="F92" s="1"/>
      <c r="G92" s="1"/>
      <c r="H92" s="1"/>
    </row>
    <row r="93" spans="1:8" ht="15.75">
      <c r="A93" s="1"/>
      <c r="B93" s="1" t="s">
        <v>271</v>
      </c>
      <c r="D93" s="1"/>
      <c r="E93" s="1"/>
      <c r="F93" s="1" t="s">
        <v>271</v>
      </c>
      <c r="H93" s="1"/>
    </row>
    <row r="94" spans="1:8" ht="15.75">
      <c r="A94" s="1"/>
      <c r="B94" s="1"/>
      <c r="C94" s="1"/>
      <c r="D94" s="1"/>
      <c r="E94" s="1"/>
      <c r="F94" s="1"/>
      <c r="G94" s="1"/>
      <c r="H94" s="1"/>
    </row>
    <row r="95" spans="1:8" ht="15.75">
      <c r="A95" s="1"/>
      <c r="B95" s="1"/>
      <c r="C95" s="1"/>
      <c r="D95" s="1"/>
      <c r="E95" s="1"/>
      <c r="F95" s="1"/>
      <c r="G95" s="1"/>
      <c r="H95" s="1"/>
    </row>
    <row r="96" spans="1:8" ht="15.75">
      <c r="A96" s="1"/>
      <c r="B96" s="1"/>
      <c r="C96" s="1"/>
      <c r="D96" s="1"/>
      <c r="E96" s="1"/>
      <c r="F96" s="1"/>
      <c r="G96" s="1"/>
      <c r="H96" s="1"/>
    </row>
    <row r="97" spans="1:8" ht="15.75">
      <c r="A97" s="1"/>
      <c r="B97" s="1"/>
      <c r="C97" s="1"/>
      <c r="D97" s="1"/>
      <c r="E97" s="1"/>
      <c r="F97" s="1"/>
      <c r="G97" s="1"/>
      <c r="H97" s="1"/>
    </row>
    <row r="99" spans="1:8" ht="15.75">
      <c r="A99" s="1"/>
      <c r="B99" s="1"/>
      <c r="C99" s="1" t="s">
        <v>0</v>
      </c>
      <c r="D99" s="1" t="s">
        <v>151</v>
      </c>
      <c r="E99" s="1"/>
      <c r="F99" s="1"/>
      <c r="G99" s="1" t="s">
        <v>0</v>
      </c>
      <c r="H99" s="1" t="s">
        <v>152</v>
      </c>
    </row>
    <row r="100" spans="1:8" ht="15.75">
      <c r="A100" s="1"/>
      <c r="B100" s="1"/>
      <c r="C100" s="1" t="s">
        <v>3</v>
      </c>
      <c r="D100" s="1"/>
      <c r="E100" s="1"/>
      <c r="F100" s="1"/>
      <c r="G100" s="1" t="s">
        <v>3</v>
      </c>
      <c r="H100" s="1"/>
    </row>
    <row r="101" spans="1:8" ht="15.75">
      <c r="A101" s="1"/>
      <c r="B101" s="1" t="s">
        <v>139</v>
      </c>
      <c r="C101" s="1"/>
      <c r="D101" s="1"/>
      <c r="E101" s="1"/>
      <c r="F101" s="1" t="s">
        <v>139</v>
      </c>
      <c r="G101" s="1"/>
      <c r="H101" s="1"/>
    </row>
    <row r="102" spans="1:8" ht="15.75">
      <c r="A102" s="1"/>
      <c r="B102" s="1"/>
      <c r="C102" s="1" t="s">
        <v>5</v>
      </c>
      <c r="D102" s="1"/>
      <c r="E102" s="1"/>
      <c r="F102" s="1"/>
      <c r="G102" s="1" t="s">
        <v>5</v>
      </c>
      <c r="H102" s="1"/>
    </row>
    <row r="103" spans="1:8" ht="15.75">
      <c r="A103" s="1"/>
      <c r="B103" s="2" t="s">
        <v>6</v>
      </c>
      <c r="C103" s="1"/>
      <c r="D103" s="1"/>
      <c r="E103" s="1"/>
      <c r="F103" s="2" t="s">
        <v>6</v>
      </c>
      <c r="G103" s="1"/>
      <c r="H103" s="1"/>
    </row>
    <row r="104" spans="1:8" ht="15.75">
      <c r="A104" s="1" t="s">
        <v>153</v>
      </c>
      <c r="B104" s="1"/>
      <c r="C104" s="1"/>
      <c r="D104" s="1"/>
      <c r="E104" s="1" t="s">
        <v>154</v>
      </c>
      <c r="F104" s="1"/>
      <c r="G104" s="1"/>
      <c r="H104" s="1"/>
    </row>
    <row r="105" spans="1:8" ht="16.5" thickBot="1">
      <c r="A105" s="1" t="s">
        <v>9</v>
      </c>
      <c r="B105" s="1"/>
      <c r="C105" s="1"/>
      <c r="D105" s="1"/>
      <c r="E105" s="1" t="s">
        <v>9</v>
      </c>
      <c r="F105" s="1"/>
      <c r="G105" s="1"/>
      <c r="H105" s="1"/>
    </row>
    <row r="106" spans="1:8" ht="15.75" customHeight="1">
      <c r="A106" s="152" t="s">
        <v>11</v>
      </c>
      <c r="B106" s="155" t="s">
        <v>12</v>
      </c>
      <c r="C106" s="158" t="s">
        <v>13</v>
      </c>
      <c r="D106" s="158" t="s">
        <v>14</v>
      </c>
      <c r="E106" s="152" t="s">
        <v>11</v>
      </c>
      <c r="F106" s="164" t="s">
        <v>12</v>
      </c>
      <c r="G106" s="158" t="s">
        <v>13</v>
      </c>
      <c r="H106" s="158" t="s">
        <v>14</v>
      </c>
    </row>
    <row r="107" spans="1:8">
      <c r="A107" s="153"/>
      <c r="B107" s="156"/>
      <c r="C107" s="159"/>
      <c r="D107" s="159"/>
      <c r="E107" s="153"/>
      <c r="F107" s="165"/>
      <c r="G107" s="159"/>
      <c r="H107" s="159"/>
    </row>
    <row r="108" spans="1:8" ht="18.75" customHeight="1">
      <c r="A108" s="154"/>
      <c r="B108" s="157"/>
      <c r="C108" s="159"/>
      <c r="D108" s="160"/>
      <c r="E108" s="154"/>
      <c r="F108" s="166"/>
      <c r="G108" s="159"/>
      <c r="H108" s="160"/>
    </row>
    <row r="109" spans="1:8" ht="15.75">
      <c r="A109" s="4">
        <v>1</v>
      </c>
      <c r="B109" s="5" t="s">
        <v>15</v>
      </c>
      <c r="C109" s="90">
        <v>0.23504446680812369</v>
      </c>
      <c r="D109" s="91" t="s">
        <v>16</v>
      </c>
      <c r="E109" s="148">
        <v>1</v>
      </c>
      <c r="F109" s="127" t="s">
        <v>15</v>
      </c>
      <c r="G109" s="90">
        <v>0.13859407197254447</v>
      </c>
      <c r="H109" s="91" t="s">
        <v>16</v>
      </c>
    </row>
    <row r="110" spans="1:8" ht="15.75">
      <c r="A110" s="4">
        <v>2</v>
      </c>
      <c r="B110" s="5" t="s">
        <v>17</v>
      </c>
      <c r="C110" s="90">
        <v>0.41358698039215691</v>
      </c>
      <c r="D110" s="92" t="s">
        <v>18</v>
      </c>
      <c r="E110" s="148"/>
      <c r="F110" s="127"/>
      <c r="G110" s="90"/>
      <c r="H110" s="92"/>
    </row>
    <row r="111" spans="1:8" ht="15.75">
      <c r="A111" s="10"/>
      <c r="B111" s="11"/>
      <c r="C111" s="93"/>
      <c r="D111" s="92" t="s">
        <v>19</v>
      </c>
      <c r="E111" s="149"/>
      <c r="F111" s="37"/>
      <c r="G111" s="93"/>
      <c r="H111" s="92"/>
    </row>
    <row r="112" spans="1:8" ht="15.75">
      <c r="A112" s="10"/>
      <c r="B112" s="11"/>
      <c r="C112" s="93"/>
      <c r="D112" s="92" t="s">
        <v>20</v>
      </c>
      <c r="E112" s="149"/>
      <c r="F112" s="37"/>
      <c r="G112" s="93"/>
      <c r="H112" s="92"/>
    </row>
    <row r="113" spans="1:8" ht="15.75">
      <c r="A113" s="13">
        <v>3</v>
      </c>
      <c r="B113" s="14" t="s">
        <v>21</v>
      </c>
      <c r="C113" s="15">
        <v>0.33382897467320255</v>
      </c>
      <c r="D113" s="94" t="s">
        <v>22</v>
      </c>
      <c r="E113" s="150">
        <v>2</v>
      </c>
      <c r="F113" s="130" t="s">
        <v>21</v>
      </c>
      <c r="G113" s="15">
        <v>0.42141724764108951</v>
      </c>
      <c r="H113" s="94" t="s">
        <v>22</v>
      </c>
    </row>
    <row r="114" spans="1:8" ht="15.75">
      <c r="A114" s="17"/>
      <c r="B114" s="11" t="s">
        <v>23</v>
      </c>
      <c r="C114" s="18"/>
      <c r="D114" s="95"/>
      <c r="E114" s="151"/>
      <c r="F114" s="37" t="s">
        <v>23</v>
      </c>
      <c r="G114" s="18"/>
      <c r="H114" s="95"/>
    </row>
    <row r="115" spans="1:8" ht="15.75">
      <c r="A115" s="4">
        <v>4</v>
      </c>
      <c r="B115" s="20" t="s">
        <v>24</v>
      </c>
      <c r="C115" s="90"/>
      <c r="D115" s="96" t="s">
        <v>25</v>
      </c>
      <c r="E115" s="148">
        <v>3</v>
      </c>
      <c r="F115" s="132" t="s">
        <v>24</v>
      </c>
      <c r="G115" s="90"/>
      <c r="H115" s="96" t="s">
        <v>25</v>
      </c>
    </row>
    <row r="116" spans="1:8" ht="15.75">
      <c r="A116" s="4"/>
      <c r="B116" s="20" t="s">
        <v>26</v>
      </c>
      <c r="C116" s="90"/>
      <c r="D116" s="96" t="s">
        <v>27</v>
      </c>
      <c r="E116" s="148"/>
      <c r="F116" s="132" t="s">
        <v>26</v>
      </c>
      <c r="G116" s="90"/>
      <c r="H116" s="96" t="s">
        <v>27</v>
      </c>
    </row>
    <row r="117" spans="1:8" ht="15.75">
      <c r="A117" s="10"/>
      <c r="B117" s="103" t="s">
        <v>28</v>
      </c>
      <c r="C117" s="93">
        <v>0.22665023344656685</v>
      </c>
      <c r="D117" s="97" t="s">
        <v>29</v>
      </c>
      <c r="E117" s="149"/>
      <c r="F117" s="147" t="s">
        <v>28</v>
      </c>
      <c r="G117" s="93">
        <v>0.21666009492008498</v>
      </c>
      <c r="H117" s="97" t="s">
        <v>29</v>
      </c>
    </row>
    <row r="118" spans="1:8" ht="15.75">
      <c r="A118" s="10"/>
      <c r="B118" s="20" t="s">
        <v>30</v>
      </c>
      <c r="C118" s="90">
        <v>4.0186211604001217E-2</v>
      </c>
      <c r="D118" s="96" t="s">
        <v>31</v>
      </c>
      <c r="E118" s="149"/>
      <c r="F118" s="132" t="s">
        <v>30</v>
      </c>
      <c r="G118" s="90"/>
      <c r="H118" s="96" t="s">
        <v>31</v>
      </c>
    </row>
    <row r="119" spans="1:8" ht="15.75">
      <c r="A119" s="10"/>
      <c r="B119" s="20" t="s">
        <v>32</v>
      </c>
      <c r="C119" s="90">
        <v>3.3756417747361024E-2</v>
      </c>
      <c r="D119" s="96" t="s">
        <v>33</v>
      </c>
      <c r="E119" s="149"/>
      <c r="F119" s="132" t="s">
        <v>32</v>
      </c>
      <c r="G119" s="90">
        <v>4.3332018984017E-2</v>
      </c>
      <c r="H119" s="96" t="s">
        <v>33</v>
      </c>
    </row>
    <row r="120" spans="1:8" ht="15.75">
      <c r="A120" s="10">
        <v>5</v>
      </c>
      <c r="B120" s="11" t="s">
        <v>34</v>
      </c>
      <c r="C120" s="93">
        <v>1.7459836314034556E-3</v>
      </c>
      <c r="D120" s="97" t="s">
        <v>35</v>
      </c>
      <c r="E120" s="149">
        <v>4</v>
      </c>
      <c r="F120" s="37" t="s">
        <v>34</v>
      </c>
      <c r="G120" s="93">
        <v>1.9611047556790322E-4</v>
      </c>
      <c r="H120" s="97" t="s">
        <v>35</v>
      </c>
    </row>
    <row r="121" spans="1:8" ht="15.75">
      <c r="A121" s="4">
        <v>6</v>
      </c>
      <c r="B121" s="5" t="s">
        <v>36</v>
      </c>
      <c r="C121" s="90">
        <v>8.7299181570172774E-3</v>
      </c>
      <c r="D121" s="96" t="s">
        <v>33</v>
      </c>
      <c r="E121" s="148">
        <v>5</v>
      </c>
      <c r="F121" s="127" t="s">
        <v>36</v>
      </c>
      <c r="G121" s="90">
        <v>9.8055237783951595E-4</v>
      </c>
      <c r="H121" s="96" t="s">
        <v>33</v>
      </c>
    </row>
    <row r="122" spans="1:8" ht="15.75">
      <c r="A122" s="10">
        <v>7</v>
      </c>
      <c r="B122" s="11" t="s">
        <v>37</v>
      </c>
      <c r="C122" s="93">
        <v>0.95145164025785034</v>
      </c>
      <c r="D122" s="97" t="s">
        <v>38</v>
      </c>
      <c r="E122" s="149">
        <v>6</v>
      </c>
      <c r="F122" s="37" t="s">
        <v>37</v>
      </c>
      <c r="G122" s="93">
        <v>0.74951588313367556</v>
      </c>
      <c r="H122" s="97" t="s">
        <v>38</v>
      </c>
    </row>
    <row r="123" spans="1:8" ht="15.75">
      <c r="A123" s="4">
        <v>8</v>
      </c>
      <c r="B123" s="5" t="s">
        <v>39</v>
      </c>
      <c r="C123" s="90">
        <v>1.6190479421764704E-2</v>
      </c>
      <c r="D123" s="96" t="s">
        <v>40</v>
      </c>
      <c r="E123" s="148">
        <v>7</v>
      </c>
      <c r="F123" s="127" t="s">
        <v>39</v>
      </c>
      <c r="G123" s="90">
        <v>2.8224528128524124E-2</v>
      </c>
      <c r="H123" s="96" t="s">
        <v>40</v>
      </c>
    </row>
    <row r="124" spans="1:8" ht="15.75">
      <c r="A124" s="4"/>
      <c r="B124" s="5" t="s">
        <v>41</v>
      </c>
      <c r="C124" s="90"/>
      <c r="D124" s="96"/>
      <c r="E124" s="148"/>
      <c r="F124" s="127" t="s">
        <v>41</v>
      </c>
      <c r="G124" s="90"/>
      <c r="H124" s="96"/>
    </row>
    <row r="125" spans="1:8" ht="15.75">
      <c r="A125" s="4">
        <v>9</v>
      </c>
      <c r="B125" s="5" t="s">
        <v>42</v>
      </c>
      <c r="C125" s="90">
        <v>4.9439117647058824E-3</v>
      </c>
      <c r="D125" s="96" t="s">
        <v>27</v>
      </c>
      <c r="E125" s="148">
        <v>8</v>
      </c>
      <c r="F125" s="127" t="s">
        <v>42</v>
      </c>
      <c r="G125" s="90">
        <v>5.386636994837102E-4</v>
      </c>
      <c r="H125" s="96" t="s">
        <v>27</v>
      </c>
    </row>
    <row r="126" spans="1:8" ht="15.75">
      <c r="A126" s="4">
        <v>10</v>
      </c>
      <c r="B126" s="5" t="s">
        <v>43</v>
      </c>
      <c r="C126" s="90">
        <v>2.5943899782135075E-2</v>
      </c>
      <c r="D126" s="96" t="s">
        <v>44</v>
      </c>
      <c r="E126" s="148">
        <v>9</v>
      </c>
      <c r="F126" s="127" t="s">
        <v>43</v>
      </c>
      <c r="G126" s="90">
        <v>3.3988249955492253E-2</v>
      </c>
      <c r="H126" s="96" t="s">
        <v>44</v>
      </c>
    </row>
    <row r="127" spans="1:8" ht="16.5" thickBot="1">
      <c r="A127" s="4"/>
      <c r="B127" s="5" t="s">
        <v>45</v>
      </c>
      <c r="C127" s="90"/>
      <c r="D127" s="82"/>
      <c r="E127" s="148"/>
      <c r="F127" s="127" t="s">
        <v>45</v>
      </c>
      <c r="G127" s="90"/>
      <c r="H127" s="82"/>
    </row>
    <row r="128" spans="1:8" ht="15.75">
      <c r="A128" s="28"/>
      <c r="B128" s="29" t="s">
        <v>46</v>
      </c>
      <c r="C128" s="30">
        <v>2.2920591176862897</v>
      </c>
      <c r="D128" s="31"/>
      <c r="E128" s="49"/>
      <c r="F128" s="50" t="s">
        <v>46</v>
      </c>
      <c r="G128" s="106">
        <v>1.633447421288319</v>
      </c>
      <c r="H128" s="107"/>
    </row>
    <row r="129" spans="1:8" ht="16.5" thickBot="1">
      <c r="A129" s="32"/>
      <c r="B129" s="33" t="s">
        <v>47</v>
      </c>
      <c r="C129" s="34"/>
      <c r="D129" s="32"/>
      <c r="E129" s="108"/>
      <c r="F129" s="54" t="s">
        <v>155</v>
      </c>
      <c r="G129" s="109"/>
      <c r="H129" s="110"/>
    </row>
    <row r="130" spans="1:8" ht="16.5" thickBot="1">
      <c r="A130" s="35"/>
      <c r="B130" s="29" t="s">
        <v>48</v>
      </c>
      <c r="C130" s="36"/>
      <c r="D130" s="28"/>
      <c r="E130" s="138"/>
      <c r="F130" s="112" t="s">
        <v>120</v>
      </c>
      <c r="G130" s="31">
        <v>1.5181</v>
      </c>
      <c r="H130" s="113"/>
    </row>
    <row r="131" spans="1:8" ht="16.5" thickBot="1">
      <c r="A131" s="11"/>
      <c r="B131" s="37" t="s">
        <v>49</v>
      </c>
      <c r="C131" s="38">
        <v>1.8784721372941329</v>
      </c>
      <c r="D131" s="39"/>
      <c r="E131" s="49"/>
      <c r="F131" s="50" t="s">
        <v>52</v>
      </c>
      <c r="G131" s="161">
        <v>2.48</v>
      </c>
      <c r="H131" s="114"/>
    </row>
    <row r="132" spans="1:8" ht="16.5" thickBot="1">
      <c r="A132" s="40"/>
      <c r="B132" s="41" t="s">
        <v>50</v>
      </c>
      <c r="C132" s="42">
        <v>1.3173999999999999</v>
      </c>
      <c r="D132" s="43"/>
      <c r="E132" s="108"/>
      <c r="F132" s="54" t="s">
        <v>47</v>
      </c>
      <c r="G132" s="162"/>
      <c r="H132" s="109"/>
    </row>
    <row r="133" spans="1:8" ht="15.75">
      <c r="A133" s="44"/>
      <c r="B133" s="45" t="s">
        <v>52</v>
      </c>
      <c r="C133" s="161">
        <v>3.0195586816399178</v>
      </c>
      <c r="D133" s="46"/>
      <c r="E133" s="1"/>
      <c r="F133" s="1"/>
      <c r="H133" s="1"/>
    </row>
    <row r="134" spans="1:8" ht="15" customHeight="1" thickBot="1">
      <c r="A134" s="44"/>
      <c r="B134" s="45" t="s">
        <v>47</v>
      </c>
      <c r="C134" s="162"/>
      <c r="D134" s="48"/>
      <c r="E134" s="1"/>
      <c r="F134" s="1"/>
      <c r="G134" s="1"/>
      <c r="H134" s="1"/>
    </row>
    <row r="135" spans="1:8" ht="15.75">
      <c r="A135" s="49"/>
      <c r="B135" s="50" t="s">
        <v>53</v>
      </c>
      <c r="C135" s="161">
        <v>2.48</v>
      </c>
      <c r="D135" s="51"/>
      <c r="E135" s="1"/>
      <c r="F135" s="1"/>
      <c r="G135" s="1"/>
      <c r="H135" s="1"/>
    </row>
    <row r="136" spans="1:8" ht="15.75">
      <c r="A136" s="11"/>
      <c r="B136" s="45" t="s">
        <v>49</v>
      </c>
      <c r="C136" s="156"/>
      <c r="D136" s="39"/>
      <c r="E136" s="1"/>
      <c r="F136" s="1"/>
      <c r="G136" s="1"/>
      <c r="H136" s="1"/>
    </row>
    <row r="137" spans="1:8" ht="16.5" thickBot="1">
      <c r="A137" s="53"/>
      <c r="B137" s="54"/>
      <c r="C137" s="162"/>
      <c r="D137" s="55"/>
      <c r="E137" s="1"/>
      <c r="F137" s="1"/>
      <c r="G137" s="1"/>
      <c r="H137" s="1"/>
    </row>
    <row r="138" spans="1:8" ht="15.75">
      <c r="F138" s="1" t="s">
        <v>271</v>
      </c>
    </row>
    <row r="143" spans="1:8" ht="15.75">
      <c r="A143" s="1"/>
      <c r="B143" s="1" t="s">
        <v>271</v>
      </c>
      <c r="D143" s="1"/>
      <c r="E143" s="1"/>
      <c r="F143" s="1"/>
      <c r="G143" s="1"/>
      <c r="H143" s="1"/>
    </row>
    <row r="148" spans="1:8" ht="15.75">
      <c r="A148" s="1"/>
      <c r="B148" s="1"/>
      <c r="C148" s="1" t="s">
        <v>0</v>
      </c>
      <c r="D148" s="1" t="s">
        <v>156</v>
      </c>
      <c r="E148" s="1"/>
      <c r="F148" s="1"/>
      <c r="G148" s="1" t="s">
        <v>0</v>
      </c>
      <c r="H148" s="1" t="s">
        <v>157</v>
      </c>
    </row>
    <row r="149" spans="1:8" ht="15.75">
      <c r="A149" s="1"/>
      <c r="B149" s="1"/>
      <c r="C149" s="1" t="s">
        <v>3</v>
      </c>
      <c r="D149" s="1"/>
      <c r="E149" s="1"/>
      <c r="F149" s="1"/>
      <c r="G149" s="1" t="s">
        <v>3</v>
      </c>
      <c r="H149" s="1"/>
    </row>
    <row r="150" spans="1:8" ht="15.75">
      <c r="A150" s="1"/>
      <c r="B150" s="1" t="s">
        <v>139</v>
      </c>
      <c r="C150" s="1"/>
      <c r="D150" s="1"/>
      <c r="E150" s="1"/>
      <c r="F150" s="1" t="s">
        <v>139</v>
      </c>
      <c r="G150" s="1"/>
      <c r="H150" s="1"/>
    </row>
    <row r="151" spans="1:8" ht="15.75">
      <c r="A151" s="1"/>
      <c r="B151" s="1"/>
      <c r="C151" s="1" t="s">
        <v>5</v>
      </c>
      <c r="D151" s="1"/>
      <c r="E151" s="1"/>
      <c r="F151" s="1"/>
      <c r="G151" s="1" t="s">
        <v>5</v>
      </c>
      <c r="H151" s="1"/>
    </row>
    <row r="152" spans="1:8" ht="15.75">
      <c r="A152" s="1"/>
      <c r="B152" s="2" t="s">
        <v>6</v>
      </c>
      <c r="C152" s="1"/>
      <c r="D152" s="1"/>
      <c r="E152" s="1"/>
      <c r="F152" s="2" t="s">
        <v>6</v>
      </c>
      <c r="G152" s="1"/>
      <c r="H152" s="1"/>
    </row>
    <row r="153" spans="1:8" ht="15.75">
      <c r="A153" s="1" t="s">
        <v>158</v>
      </c>
      <c r="B153" s="1"/>
      <c r="C153" s="1"/>
      <c r="D153" s="1"/>
      <c r="E153" s="1" t="s">
        <v>159</v>
      </c>
      <c r="F153" s="1"/>
      <c r="G153" s="1"/>
      <c r="H153" s="1"/>
    </row>
    <row r="154" spans="1:8" ht="16.5" thickBot="1">
      <c r="A154" s="1" t="s">
        <v>10</v>
      </c>
      <c r="B154" s="1"/>
      <c r="C154" s="1"/>
      <c r="D154" s="1"/>
      <c r="E154" s="1" t="s">
        <v>9</v>
      </c>
      <c r="F154" s="1"/>
      <c r="G154" s="1"/>
      <c r="H154" s="1"/>
    </row>
    <row r="155" spans="1:8">
      <c r="A155" s="152" t="s">
        <v>11</v>
      </c>
      <c r="B155" s="155" t="s">
        <v>12</v>
      </c>
      <c r="C155" s="158" t="s">
        <v>13</v>
      </c>
      <c r="D155" s="158" t="s">
        <v>14</v>
      </c>
      <c r="E155" s="152" t="s">
        <v>11</v>
      </c>
      <c r="F155" s="155" t="s">
        <v>12</v>
      </c>
      <c r="G155" s="158" t="s">
        <v>13</v>
      </c>
      <c r="H155" s="158" t="s">
        <v>14</v>
      </c>
    </row>
    <row r="156" spans="1:8">
      <c r="A156" s="153"/>
      <c r="B156" s="156"/>
      <c r="C156" s="159"/>
      <c r="D156" s="159"/>
      <c r="E156" s="153"/>
      <c r="F156" s="156"/>
      <c r="G156" s="159"/>
      <c r="H156" s="159"/>
    </row>
    <row r="157" spans="1:8">
      <c r="A157" s="154"/>
      <c r="B157" s="157"/>
      <c r="C157" s="159"/>
      <c r="D157" s="160"/>
      <c r="E157" s="154"/>
      <c r="F157" s="157"/>
      <c r="G157" s="159"/>
      <c r="H157" s="160"/>
    </row>
    <row r="158" spans="1:8" ht="15.75">
      <c r="A158" s="4">
        <v>1</v>
      </c>
      <c r="B158" s="5" t="s">
        <v>15</v>
      </c>
      <c r="C158" s="90">
        <v>0.44118553742226563</v>
      </c>
      <c r="D158" s="91" t="s">
        <v>16</v>
      </c>
      <c r="E158" s="4">
        <v>1</v>
      </c>
      <c r="F158" s="5" t="s">
        <v>15</v>
      </c>
      <c r="G158" s="90">
        <v>0.223159751914242</v>
      </c>
      <c r="H158" s="91" t="s">
        <v>16</v>
      </c>
    </row>
    <row r="159" spans="1:8" ht="15.75">
      <c r="A159" s="4">
        <v>2</v>
      </c>
      <c r="B159" s="5" t="s">
        <v>17</v>
      </c>
      <c r="C159" s="90">
        <v>0.37036736788196561</v>
      </c>
      <c r="D159" s="92" t="s">
        <v>18</v>
      </c>
      <c r="E159" s="4">
        <v>2</v>
      </c>
      <c r="F159" s="5" t="s">
        <v>17</v>
      </c>
      <c r="G159" s="90">
        <v>0.47062560352584704</v>
      </c>
      <c r="H159" s="92" t="s">
        <v>18</v>
      </c>
    </row>
    <row r="160" spans="1:8" ht="15.75">
      <c r="A160" s="4"/>
      <c r="B160" s="5"/>
      <c r="C160" s="90"/>
      <c r="D160" s="92" t="s">
        <v>19</v>
      </c>
      <c r="E160" s="4"/>
      <c r="F160" s="5"/>
      <c r="G160" s="90"/>
      <c r="H160" s="92" t="s">
        <v>19</v>
      </c>
    </row>
    <row r="161" spans="1:8" ht="15.75">
      <c r="A161" s="4"/>
      <c r="B161" s="5"/>
      <c r="C161" s="90"/>
      <c r="D161" s="92" t="s">
        <v>20</v>
      </c>
      <c r="E161" s="4"/>
      <c r="F161" s="5"/>
      <c r="G161" s="90"/>
      <c r="H161" s="92" t="s">
        <v>20</v>
      </c>
    </row>
    <row r="162" spans="1:8" ht="15.75">
      <c r="A162" s="4">
        <v>3</v>
      </c>
      <c r="B162" s="14" t="s">
        <v>21</v>
      </c>
      <c r="C162" s="90">
        <v>0.34842442116815014</v>
      </c>
      <c r="D162" s="94" t="s">
        <v>22</v>
      </c>
      <c r="E162" s="4">
        <v>3</v>
      </c>
      <c r="F162" s="14" t="s">
        <v>21</v>
      </c>
      <c r="G162" s="90">
        <v>0.27323328546506287</v>
      </c>
      <c r="H162" s="94" t="s">
        <v>22</v>
      </c>
    </row>
    <row r="163" spans="1:8" ht="15.75">
      <c r="A163" s="4"/>
      <c r="B163" s="11" t="s">
        <v>23</v>
      </c>
      <c r="C163" s="90"/>
      <c r="D163" s="95"/>
      <c r="E163" s="4"/>
      <c r="F163" s="11" t="s">
        <v>23</v>
      </c>
      <c r="G163" s="90"/>
      <c r="H163" s="95"/>
    </row>
    <row r="164" spans="1:8" ht="15.75">
      <c r="A164" s="4">
        <v>4</v>
      </c>
      <c r="B164" s="20" t="s">
        <v>24</v>
      </c>
      <c r="C164" s="90"/>
      <c r="D164" s="96" t="s">
        <v>25</v>
      </c>
      <c r="E164" s="4">
        <v>4</v>
      </c>
      <c r="F164" s="20" t="s">
        <v>24</v>
      </c>
      <c r="G164" s="90"/>
      <c r="H164" s="96" t="s">
        <v>25</v>
      </c>
    </row>
    <row r="165" spans="1:8" ht="15.75">
      <c r="A165" s="4"/>
      <c r="B165" s="20" t="s">
        <v>26</v>
      </c>
      <c r="C165" s="90"/>
      <c r="D165" s="96" t="s">
        <v>27</v>
      </c>
      <c r="E165" s="4"/>
      <c r="F165" s="20" t="s">
        <v>26</v>
      </c>
      <c r="G165" s="90"/>
      <c r="H165" s="96" t="s">
        <v>27</v>
      </c>
    </row>
    <row r="166" spans="1:8" ht="15.75">
      <c r="A166" s="10"/>
      <c r="B166" s="103" t="s">
        <v>28</v>
      </c>
      <c r="C166" s="93">
        <v>0.23440160043692235</v>
      </c>
      <c r="D166" s="97" t="s">
        <v>29</v>
      </c>
      <c r="E166" s="10"/>
      <c r="F166" s="103" t="s">
        <v>28</v>
      </c>
      <c r="G166" s="93">
        <v>0.20505368331150994</v>
      </c>
      <c r="H166" s="97" t="s">
        <v>29</v>
      </c>
    </row>
    <row r="167" spans="1:8" ht="15.75">
      <c r="A167" s="10"/>
      <c r="B167" s="20" t="s">
        <v>30</v>
      </c>
      <c r="C167" s="90">
        <v>4.5263757325750519E-2</v>
      </c>
      <c r="D167" s="96" t="s">
        <v>31</v>
      </c>
      <c r="E167" s="10"/>
      <c r="F167" s="20" t="s">
        <v>30</v>
      </c>
      <c r="G167" s="90"/>
      <c r="H167" s="96" t="s">
        <v>31</v>
      </c>
    </row>
    <row r="168" spans="1:8" ht="15.75">
      <c r="A168" s="10"/>
      <c r="B168" s="20" t="s">
        <v>32</v>
      </c>
      <c r="C168" s="90">
        <v>3.7180943517580785E-2</v>
      </c>
      <c r="D168" s="96" t="s">
        <v>33</v>
      </c>
      <c r="E168" s="10"/>
      <c r="F168" s="20" t="s">
        <v>32</v>
      </c>
      <c r="G168" s="90">
        <v>3.0453517323491573E-2</v>
      </c>
      <c r="H168" s="96" t="s">
        <v>33</v>
      </c>
    </row>
    <row r="169" spans="1:8" ht="15.75">
      <c r="A169" s="10">
        <v>5</v>
      </c>
      <c r="B169" s="11" t="s">
        <v>34</v>
      </c>
      <c r="C169" s="93">
        <v>3.1459578100231679E-3</v>
      </c>
      <c r="D169" s="97" t="s">
        <v>35</v>
      </c>
      <c r="E169" s="10">
        <v>5</v>
      </c>
      <c r="F169" s="11" t="s">
        <v>34</v>
      </c>
      <c r="G169" s="93">
        <v>4.5941807044410412E-5</v>
      </c>
      <c r="H169" s="97" t="s">
        <v>35</v>
      </c>
    </row>
    <row r="170" spans="1:8" ht="15.75">
      <c r="A170" s="4">
        <v>6</v>
      </c>
      <c r="B170" s="5" t="s">
        <v>36</v>
      </c>
      <c r="C170" s="90">
        <v>1.572978905011584E-2</v>
      </c>
      <c r="D170" s="96" t="s">
        <v>33</v>
      </c>
      <c r="E170" s="4">
        <v>6</v>
      </c>
      <c r="F170" s="5" t="s">
        <v>36</v>
      </c>
      <c r="G170" s="90">
        <v>2.2970903522205206E-4</v>
      </c>
      <c r="H170" s="96" t="s">
        <v>33</v>
      </c>
    </row>
    <row r="171" spans="1:8" ht="15.75">
      <c r="A171" s="10">
        <v>7</v>
      </c>
      <c r="B171" s="11" t="s">
        <v>37</v>
      </c>
      <c r="C171" s="93">
        <v>0.75241457432020464</v>
      </c>
      <c r="D171" s="97" t="s">
        <v>38</v>
      </c>
      <c r="E171" s="10">
        <v>7</v>
      </c>
      <c r="F171" s="11" t="s">
        <v>37</v>
      </c>
      <c r="G171" s="93">
        <v>0.86325070251778269</v>
      </c>
      <c r="H171" s="97" t="s">
        <v>38</v>
      </c>
    </row>
    <row r="172" spans="1:8" ht="15.75">
      <c r="A172" s="4">
        <v>8</v>
      </c>
      <c r="B172" s="5" t="s">
        <v>39</v>
      </c>
      <c r="C172" s="90">
        <v>1.6109536895695643E-2</v>
      </c>
      <c r="D172" s="96" t="s">
        <v>40</v>
      </c>
      <c r="E172" s="4">
        <v>8</v>
      </c>
      <c r="F172" s="5" t="s">
        <v>39</v>
      </c>
      <c r="G172" s="90">
        <v>3.6391785533449635E-2</v>
      </c>
      <c r="H172" s="96" t="s">
        <v>40</v>
      </c>
    </row>
    <row r="173" spans="1:8" ht="15.75">
      <c r="A173" s="4"/>
      <c r="B173" s="5" t="s">
        <v>41</v>
      </c>
      <c r="C173" s="90"/>
      <c r="D173" s="96"/>
      <c r="E173" s="4"/>
      <c r="F173" s="5" t="s">
        <v>41</v>
      </c>
      <c r="G173" s="90"/>
      <c r="H173" s="96"/>
    </row>
    <row r="174" spans="1:8" ht="15.75">
      <c r="A174" s="4">
        <v>9</v>
      </c>
      <c r="B174" s="5" t="s">
        <v>42</v>
      </c>
      <c r="C174" s="90">
        <v>7.9322022924033647E-3</v>
      </c>
      <c r="D174" s="96" t="s">
        <v>27</v>
      </c>
      <c r="E174" s="4">
        <v>9</v>
      </c>
      <c r="F174" s="5" t="s">
        <v>42</v>
      </c>
      <c r="G174" s="90">
        <v>1.3890707923973924E-4</v>
      </c>
      <c r="H174" s="96" t="s">
        <v>27</v>
      </c>
    </row>
    <row r="175" spans="1:8" ht="15.75">
      <c r="A175" s="4">
        <v>10</v>
      </c>
      <c r="B175" s="5" t="s">
        <v>43</v>
      </c>
      <c r="C175" s="90">
        <v>4.881941226679673E-2</v>
      </c>
      <c r="D175" s="96" t="s">
        <v>44</v>
      </c>
      <c r="E175" s="4">
        <v>10</v>
      </c>
      <c r="F175" s="5" t="s">
        <v>43</v>
      </c>
      <c r="G175" s="90">
        <v>0.12384978422550728</v>
      </c>
      <c r="H175" s="96" t="s">
        <v>44</v>
      </c>
    </row>
    <row r="176" spans="1:8" ht="16.5" thickBot="1">
      <c r="A176" s="4"/>
      <c r="B176" s="5" t="s">
        <v>45</v>
      </c>
      <c r="C176" s="90"/>
      <c r="D176" s="96"/>
      <c r="E176" s="4"/>
      <c r="F176" s="5" t="s">
        <v>45</v>
      </c>
      <c r="G176" s="90"/>
      <c r="H176" s="96"/>
    </row>
    <row r="177" spans="1:8" ht="15.75">
      <c r="A177" s="28"/>
      <c r="B177" s="29" t="s">
        <v>46</v>
      </c>
      <c r="C177" s="30">
        <v>2.3209751003878742</v>
      </c>
      <c r="D177" s="31"/>
      <c r="E177" s="28"/>
      <c r="F177" s="29" t="s">
        <v>46</v>
      </c>
      <c r="G177" s="30">
        <v>2.2264326717383991</v>
      </c>
      <c r="H177" s="31"/>
    </row>
    <row r="178" spans="1:8" ht="16.5" thickBot="1">
      <c r="A178" s="32"/>
      <c r="B178" s="33" t="s">
        <v>47</v>
      </c>
      <c r="C178" s="34"/>
      <c r="D178" s="32"/>
      <c r="E178" s="32"/>
      <c r="F178" s="33" t="s">
        <v>47</v>
      </c>
      <c r="G178" s="34"/>
      <c r="H178" s="32"/>
    </row>
    <row r="179" spans="1:8" ht="15.75">
      <c r="A179" s="35"/>
      <c r="B179" s="29" t="s">
        <v>48</v>
      </c>
      <c r="C179" s="36"/>
      <c r="D179" s="28"/>
      <c r="E179" s="35"/>
      <c r="F179" s="29" t="s">
        <v>48</v>
      </c>
      <c r="G179" s="36"/>
      <c r="H179" s="28"/>
    </row>
    <row r="180" spans="1:8" ht="16.5" thickBot="1">
      <c r="A180" s="11"/>
      <c r="B180" s="37" t="s">
        <v>49</v>
      </c>
      <c r="C180" s="38">
        <v>1.9506077325059086</v>
      </c>
      <c r="D180" s="39"/>
      <c r="E180" s="11"/>
      <c r="F180" s="37" t="s">
        <v>49</v>
      </c>
      <c r="G180" s="38">
        <v>1.7558070682125519</v>
      </c>
      <c r="H180" s="39"/>
    </row>
    <row r="181" spans="1:8" ht="16.5" thickBot="1">
      <c r="A181" s="40"/>
      <c r="B181" s="41" t="s">
        <v>50</v>
      </c>
      <c r="C181" s="42">
        <v>1.4187000000000001</v>
      </c>
      <c r="D181" s="43"/>
      <c r="E181" s="40"/>
      <c r="F181" s="41" t="s">
        <v>50</v>
      </c>
      <c r="G181" s="42">
        <v>1.4542999999999999</v>
      </c>
      <c r="H181" s="43"/>
    </row>
    <row r="182" spans="1:8" ht="15.75">
      <c r="A182" s="44"/>
      <c r="B182" s="45" t="s">
        <v>52</v>
      </c>
      <c r="C182" s="161">
        <v>3.2927673749202775</v>
      </c>
      <c r="D182" s="46"/>
      <c r="E182" s="44"/>
      <c r="F182" s="45" t="s">
        <v>52</v>
      </c>
      <c r="G182" s="161">
        <v>3.2379010345091537</v>
      </c>
      <c r="H182" s="46"/>
    </row>
    <row r="183" spans="1:8" ht="16.5" thickBot="1">
      <c r="A183" s="44"/>
      <c r="B183" s="45" t="s">
        <v>47</v>
      </c>
      <c r="C183" s="162"/>
      <c r="D183" s="48"/>
      <c r="E183" s="44"/>
      <c r="F183" s="45" t="s">
        <v>47</v>
      </c>
      <c r="G183" s="162"/>
      <c r="H183" s="48"/>
    </row>
    <row r="184" spans="1:8" ht="15.75">
      <c r="A184" s="49"/>
      <c r="B184" s="50" t="s">
        <v>53</v>
      </c>
      <c r="C184" s="161">
        <v>2.7673271901061325</v>
      </c>
      <c r="D184" s="51"/>
      <c r="E184" s="49"/>
      <c r="F184" s="50" t="s">
        <v>53</v>
      </c>
      <c r="G184" s="161">
        <v>2.56</v>
      </c>
      <c r="H184" s="51"/>
    </row>
    <row r="185" spans="1:8" ht="15.75">
      <c r="A185" s="11"/>
      <c r="B185" s="45" t="s">
        <v>49</v>
      </c>
      <c r="C185" s="156"/>
      <c r="D185" s="39"/>
      <c r="E185" s="11"/>
      <c r="F185" s="45" t="s">
        <v>49</v>
      </c>
      <c r="G185" s="156"/>
      <c r="H185" s="39"/>
    </row>
    <row r="186" spans="1:8" ht="16.5" thickBot="1">
      <c r="A186" s="53"/>
      <c r="B186" s="54"/>
      <c r="C186" s="162"/>
      <c r="D186" s="55"/>
      <c r="E186" s="53"/>
      <c r="F186" s="54"/>
      <c r="G186" s="162"/>
      <c r="H186" s="55"/>
    </row>
    <row r="187" spans="1:8" ht="15.75">
      <c r="A187" s="1"/>
      <c r="B187" s="1"/>
      <c r="C187" s="1"/>
      <c r="D187" s="1"/>
      <c r="E187" s="1"/>
      <c r="F187" s="1"/>
      <c r="G187" s="1"/>
      <c r="H187" s="1"/>
    </row>
    <row r="190" spans="1:8" ht="15.75">
      <c r="A190" s="1"/>
      <c r="B190" s="1" t="s">
        <v>271</v>
      </c>
      <c r="D190" s="1"/>
      <c r="E190" s="1"/>
      <c r="F190" s="1" t="s">
        <v>271</v>
      </c>
      <c r="H190" s="1"/>
    </row>
    <row r="197" spans="1:8" ht="15.75">
      <c r="A197" s="1"/>
      <c r="B197" s="1"/>
      <c r="C197" s="1" t="s">
        <v>0</v>
      </c>
      <c r="D197" s="1" t="s">
        <v>160</v>
      </c>
      <c r="E197" s="1"/>
      <c r="F197" s="1"/>
      <c r="G197" s="1" t="s">
        <v>0</v>
      </c>
      <c r="H197" s="1" t="s">
        <v>161</v>
      </c>
    </row>
    <row r="198" spans="1:8" ht="15.75">
      <c r="A198" s="1"/>
      <c r="B198" s="1"/>
      <c r="C198" s="1" t="s">
        <v>3</v>
      </c>
      <c r="D198" s="1"/>
      <c r="E198" s="1"/>
      <c r="F198" s="1"/>
      <c r="G198" s="1" t="s">
        <v>3</v>
      </c>
      <c r="H198" s="1"/>
    </row>
    <row r="199" spans="1:8" ht="15.75">
      <c r="A199" s="1"/>
      <c r="B199" s="1" t="s">
        <v>139</v>
      </c>
      <c r="C199" s="1"/>
      <c r="D199" s="1"/>
      <c r="E199" s="1"/>
      <c r="F199" s="1" t="s">
        <v>139</v>
      </c>
      <c r="G199" s="1"/>
      <c r="H199" s="1"/>
    </row>
    <row r="200" spans="1:8" ht="15.75">
      <c r="A200" s="1"/>
      <c r="B200" s="1"/>
      <c r="C200" s="1" t="s">
        <v>5</v>
      </c>
      <c r="D200" s="1"/>
      <c r="E200" s="1"/>
      <c r="F200" s="1"/>
      <c r="G200" s="1" t="s">
        <v>5</v>
      </c>
      <c r="H200" s="1"/>
    </row>
    <row r="201" spans="1:8" ht="15.75">
      <c r="A201" s="1"/>
      <c r="B201" s="2" t="s">
        <v>6</v>
      </c>
      <c r="C201" s="1"/>
      <c r="D201" s="1"/>
      <c r="E201" s="1"/>
      <c r="F201" s="2" t="s">
        <v>6</v>
      </c>
      <c r="G201" s="1"/>
      <c r="H201" s="1"/>
    </row>
    <row r="202" spans="1:8" ht="15.75">
      <c r="A202" s="1" t="s">
        <v>162</v>
      </c>
      <c r="B202" s="1"/>
      <c r="C202" s="1"/>
      <c r="D202" s="1"/>
      <c r="E202" s="1" t="s">
        <v>163</v>
      </c>
      <c r="F202" s="1"/>
      <c r="G202" s="1"/>
      <c r="H202" s="1"/>
    </row>
    <row r="203" spans="1:8" ht="16.5" thickBot="1">
      <c r="A203" s="1" t="s">
        <v>10</v>
      </c>
      <c r="B203" s="1"/>
      <c r="C203" s="1"/>
      <c r="D203" s="1"/>
      <c r="E203" s="1" t="s">
        <v>9</v>
      </c>
      <c r="F203" s="1"/>
      <c r="G203" s="1"/>
      <c r="H203" s="1"/>
    </row>
    <row r="204" spans="1:8" ht="15.75" customHeight="1">
      <c r="A204" s="152" t="s">
        <v>11</v>
      </c>
      <c r="B204" s="155" t="s">
        <v>12</v>
      </c>
      <c r="C204" s="158" t="s">
        <v>13</v>
      </c>
      <c r="D204" s="158" t="s">
        <v>14</v>
      </c>
      <c r="E204" s="152" t="s">
        <v>11</v>
      </c>
      <c r="F204" s="155" t="s">
        <v>12</v>
      </c>
      <c r="G204" s="158" t="s">
        <v>13</v>
      </c>
      <c r="H204" s="158" t="s">
        <v>14</v>
      </c>
    </row>
    <row r="205" spans="1:8">
      <c r="A205" s="153"/>
      <c r="B205" s="156"/>
      <c r="C205" s="159"/>
      <c r="D205" s="159"/>
      <c r="E205" s="153"/>
      <c r="F205" s="156"/>
      <c r="G205" s="159"/>
      <c r="H205" s="159"/>
    </row>
    <row r="206" spans="1:8">
      <c r="A206" s="154"/>
      <c r="B206" s="157"/>
      <c r="C206" s="159"/>
      <c r="D206" s="160"/>
      <c r="E206" s="154"/>
      <c r="F206" s="157"/>
      <c r="G206" s="159"/>
      <c r="H206" s="160"/>
    </row>
    <row r="207" spans="1:8" ht="15.75">
      <c r="A207" s="4">
        <v>1</v>
      </c>
      <c r="B207" s="5" t="s">
        <v>15</v>
      </c>
      <c r="C207" s="90">
        <v>0.26637857967308293</v>
      </c>
      <c r="D207" s="91" t="s">
        <v>16</v>
      </c>
      <c r="E207" s="4">
        <v>1</v>
      </c>
      <c r="F207" s="5" t="s">
        <v>15</v>
      </c>
      <c r="G207" s="90">
        <v>0.51723426793345217</v>
      </c>
      <c r="H207" s="91" t="s">
        <v>16</v>
      </c>
    </row>
    <row r="208" spans="1:8" ht="15.75">
      <c r="A208" s="4">
        <v>2</v>
      </c>
      <c r="B208" s="5" t="s">
        <v>17</v>
      </c>
      <c r="C208" s="90">
        <v>0.34295073818788213</v>
      </c>
      <c r="D208" s="92" t="s">
        <v>18</v>
      </c>
      <c r="E208" s="4">
        <v>2</v>
      </c>
      <c r="F208" s="5" t="s">
        <v>17</v>
      </c>
      <c r="G208" s="90">
        <v>0.47474491251794559</v>
      </c>
      <c r="H208" s="92" t="s">
        <v>18</v>
      </c>
    </row>
    <row r="209" spans="1:8" ht="15.75">
      <c r="A209" s="10"/>
      <c r="B209" s="11"/>
      <c r="C209" s="93"/>
      <c r="D209" s="92" t="s">
        <v>19</v>
      </c>
      <c r="E209" s="10"/>
      <c r="F209" s="11"/>
      <c r="G209" s="93"/>
      <c r="H209" s="92" t="s">
        <v>19</v>
      </c>
    </row>
    <row r="210" spans="1:8" ht="15.75">
      <c r="A210" s="10"/>
      <c r="B210" s="11"/>
      <c r="C210" s="93"/>
      <c r="D210" s="92" t="s">
        <v>20</v>
      </c>
      <c r="E210" s="10"/>
      <c r="F210" s="11"/>
      <c r="G210" s="93"/>
      <c r="H210" s="92" t="s">
        <v>20</v>
      </c>
    </row>
    <row r="211" spans="1:8" ht="15.75">
      <c r="A211" s="10">
        <v>3</v>
      </c>
      <c r="B211" s="11" t="s">
        <v>21</v>
      </c>
      <c r="C211" s="93">
        <v>0.66024308254585873</v>
      </c>
      <c r="D211" s="94" t="s">
        <v>22</v>
      </c>
      <c r="E211" s="10">
        <v>3</v>
      </c>
      <c r="F211" s="11" t="s">
        <v>21</v>
      </c>
      <c r="G211" s="93">
        <v>0.32260636057981745</v>
      </c>
      <c r="H211" s="94" t="s">
        <v>22</v>
      </c>
    </row>
    <row r="212" spans="1:8" ht="15.75">
      <c r="A212" s="10"/>
      <c r="B212" s="11" t="s">
        <v>23</v>
      </c>
      <c r="C212" s="93"/>
      <c r="D212" s="95"/>
      <c r="E212" s="10"/>
      <c r="F212" s="11" t="s">
        <v>23</v>
      </c>
      <c r="G212" s="93"/>
      <c r="H212" s="95"/>
    </row>
    <row r="213" spans="1:8" ht="15.75">
      <c r="A213" s="4">
        <v>4</v>
      </c>
      <c r="B213" s="20" t="s">
        <v>24</v>
      </c>
      <c r="C213" s="90"/>
      <c r="D213" s="96" t="s">
        <v>25</v>
      </c>
      <c r="E213" s="4">
        <v>4</v>
      </c>
      <c r="F213" s="20" t="s">
        <v>24</v>
      </c>
      <c r="G213" s="90"/>
      <c r="H213" s="96" t="s">
        <v>25</v>
      </c>
    </row>
    <row r="214" spans="1:8" ht="15.75">
      <c r="A214" s="4"/>
      <c r="B214" s="20" t="s">
        <v>26</v>
      </c>
      <c r="C214" s="90"/>
      <c r="D214" s="96" t="s">
        <v>27</v>
      </c>
      <c r="E214" s="4"/>
      <c r="F214" s="20" t="s">
        <v>26</v>
      </c>
      <c r="G214" s="90"/>
      <c r="H214" s="96" t="s">
        <v>27</v>
      </c>
    </row>
    <row r="215" spans="1:8" ht="15.75">
      <c r="A215" s="10"/>
      <c r="B215" s="103" t="s">
        <v>28</v>
      </c>
      <c r="C215" s="93">
        <v>9.346220985121606E-2</v>
      </c>
      <c r="D215" s="97" t="s">
        <v>29</v>
      </c>
      <c r="E215" s="10"/>
      <c r="F215" s="103" t="s">
        <v>28</v>
      </c>
      <c r="G215" s="93">
        <v>0.22221309414166868</v>
      </c>
      <c r="H215" s="97" t="s">
        <v>29</v>
      </c>
    </row>
    <row r="216" spans="1:8" ht="15.75">
      <c r="A216" s="10"/>
      <c r="B216" s="20" t="s">
        <v>30</v>
      </c>
      <c r="C216" s="90">
        <v>4.5814808750596119E-2</v>
      </c>
      <c r="D216" s="96" t="s">
        <v>31</v>
      </c>
      <c r="E216" s="10"/>
      <c r="F216" s="20" t="s">
        <v>30</v>
      </c>
      <c r="G216" s="90">
        <v>0</v>
      </c>
      <c r="H216" s="96" t="s">
        <v>31</v>
      </c>
    </row>
    <row r="217" spans="1:8" ht="15.75">
      <c r="A217" s="10"/>
      <c r="B217" s="20" t="s">
        <v>32</v>
      </c>
      <c r="C217" s="90">
        <v>3.6651847000476898E-2</v>
      </c>
      <c r="D217" s="96" t="s">
        <v>33</v>
      </c>
      <c r="E217" s="10"/>
      <c r="F217" s="20" t="s">
        <v>32</v>
      </c>
      <c r="G217" s="90">
        <v>3.3001944674505242E-2</v>
      </c>
      <c r="H217" s="96" t="s">
        <v>33</v>
      </c>
    </row>
    <row r="218" spans="1:8" ht="15.75">
      <c r="A218" s="10">
        <v>5</v>
      </c>
      <c r="B218" s="11" t="s">
        <v>34</v>
      </c>
      <c r="C218" s="93">
        <v>2.5337802813007564E-3</v>
      </c>
      <c r="D218" s="97" t="s">
        <v>35</v>
      </c>
      <c r="E218" s="10">
        <v>5</v>
      </c>
      <c r="F218" s="11" t="s">
        <v>34</v>
      </c>
      <c r="G218" s="93">
        <v>2.7382483508276976E-3</v>
      </c>
      <c r="H218" s="97" t="s">
        <v>35</v>
      </c>
    </row>
    <row r="219" spans="1:8" ht="15.75">
      <c r="A219" s="4">
        <v>6</v>
      </c>
      <c r="B219" s="5" t="s">
        <v>36</v>
      </c>
      <c r="C219" s="90">
        <v>1.2668901406503782E-2</v>
      </c>
      <c r="D219" s="96" t="s">
        <v>33</v>
      </c>
      <c r="E219" s="4">
        <v>6</v>
      </c>
      <c r="F219" s="5" t="s">
        <v>36</v>
      </c>
      <c r="G219" s="90">
        <v>1.3691241754138489E-2</v>
      </c>
      <c r="H219" s="96" t="s">
        <v>33</v>
      </c>
    </row>
    <row r="220" spans="1:8" ht="15.75">
      <c r="A220" s="10">
        <v>7</v>
      </c>
      <c r="B220" s="11" t="s">
        <v>37</v>
      </c>
      <c r="C220" s="93">
        <v>0.69702842183150338</v>
      </c>
      <c r="D220" s="97" t="s">
        <v>38</v>
      </c>
      <c r="E220" s="10">
        <v>7</v>
      </c>
      <c r="F220" s="11" t="s">
        <v>37</v>
      </c>
      <c r="G220" s="93">
        <v>0.65300217058427323</v>
      </c>
      <c r="H220" s="97" t="s">
        <v>38</v>
      </c>
    </row>
    <row r="221" spans="1:8" ht="15.75">
      <c r="A221" s="4">
        <v>8</v>
      </c>
      <c r="B221" s="5" t="s">
        <v>39</v>
      </c>
      <c r="C221" s="90">
        <v>9.1797048416898275E-3</v>
      </c>
      <c r="D221" s="96" t="s">
        <v>40</v>
      </c>
      <c r="E221" s="4">
        <v>8</v>
      </c>
      <c r="F221" s="5" t="s">
        <v>39</v>
      </c>
      <c r="G221" s="90">
        <v>3.6710316884620009E-2</v>
      </c>
      <c r="H221" s="96" t="s">
        <v>40</v>
      </c>
    </row>
    <row r="222" spans="1:8" ht="15.75">
      <c r="A222" s="4"/>
      <c r="B222" s="5" t="s">
        <v>41</v>
      </c>
      <c r="C222" s="90"/>
      <c r="D222" s="96"/>
      <c r="E222" s="4"/>
      <c r="F222" s="5" t="s">
        <v>41</v>
      </c>
      <c r="G222" s="90"/>
      <c r="H222" s="96"/>
    </row>
    <row r="223" spans="1:8" ht="15.75">
      <c r="A223" s="4">
        <v>9</v>
      </c>
      <c r="B223" s="5" t="s">
        <v>42</v>
      </c>
      <c r="C223" s="90">
        <v>6.4226195594774887E-3</v>
      </c>
      <c r="D223" s="96" t="s">
        <v>27</v>
      </c>
      <c r="E223" s="4">
        <v>9</v>
      </c>
      <c r="F223" s="5" t="s">
        <v>42</v>
      </c>
      <c r="G223" s="90">
        <v>7.7067600611309224E-3</v>
      </c>
      <c r="H223" s="96" t="s">
        <v>27</v>
      </c>
    </row>
    <row r="224" spans="1:8" ht="15.75">
      <c r="A224" s="4">
        <v>10</v>
      </c>
      <c r="B224" s="5" t="s">
        <v>43</v>
      </c>
      <c r="C224" s="90">
        <v>0.10194941634241243</v>
      </c>
      <c r="D224" s="96" t="s">
        <v>44</v>
      </c>
      <c r="E224" s="4">
        <v>10</v>
      </c>
      <c r="F224" s="5" t="s">
        <v>43</v>
      </c>
      <c r="G224" s="90">
        <v>0.11099597091650071</v>
      </c>
      <c r="H224" s="96" t="s">
        <v>44</v>
      </c>
    </row>
    <row r="225" spans="1:8" ht="16.5" thickBot="1">
      <c r="A225" s="4"/>
      <c r="B225" s="5" t="s">
        <v>45</v>
      </c>
      <c r="C225" s="90"/>
      <c r="D225" s="82"/>
      <c r="E225" s="4"/>
      <c r="F225" s="5" t="s">
        <v>45</v>
      </c>
      <c r="G225" s="90"/>
      <c r="H225" s="82"/>
    </row>
    <row r="226" spans="1:8" ht="15.75">
      <c r="A226" s="28"/>
      <c r="B226" s="29" t="s">
        <v>46</v>
      </c>
      <c r="C226" s="30">
        <v>2.2752841102720009</v>
      </c>
      <c r="D226" s="31"/>
      <c r="E226" s="28"/>
      <c r="F226" s="29" t="s">
        <v>46</v>
      </c>
      <c r="G226" s="30">
        <v>2.3946452883988805</v>
      </c>
      <c r="H226" s="31"/>
    </row>
    <row r="227" spans="1:8" ht="16.5" thickBot="1">
      <c r="A227" s="32"/>
      <c r="B227" s="33" t="s">
        <v>47</v>
      </c>
      <c r="C227" s="34"/>
      <c r="D227" s="32"/>
      <c r="E227" s="32"/>
      <c r="F227" s="33" t="s">
        <v>47</v>
      </c>
      <c r="G227" s="34"/>
      <c r="H227" s="32"/>
    </row>
    <row r="228" spans="1:8" ht="15.75">
      <c r="A228" s="35"/>
      <c r="B228" s="29" t="s">
        <v>48</v>
      </c>
      <c r="C228" s="36"/>
      <c r="D228" s="28"/>
      <c r="E228" s="35"/>
      <c r="F228" s="29" t="s">
        <v>48</v>
      </c>
      <c r="G228" s="36"/>
      <c r="H228" s="28"/>
    </row>
    <row r="229" spans="1:8" ht="16.5" thickBot="1">
      <c r="A229" s="11"/>
      <c r="B229" s="37" t="s">
        <v>49</v>
      </c>
      <c r="C229" s="38">
        <v>1.9323333720841189</v>
      </c>
      <c r="D229" s="39"/>
      <c r="E229" s="11"/>
      <c r="F229" s="37" t="s">
        <v>49</v>
      </c>
      <c r="G229" s="38">
        <v>1.919900375880935</v>
      </c>
      <c r="H229" s="39"/>
    </row>
    <row r="230" spans="1:8" ht="16.5" thickBot="1">
      <c r="A230" s="40"/>
      <c r="B230" s="41" t="s">
        <v>164</v>
      </c>
      <c r="C230" s="42">
        <v>1.4663999999999999</v>
      </c>
      <c r="D230" s="43"/>
      <c r="E230" s="40"/>
      <c r="F230" s="41" t="s">
        <v>164</v>
      </c>
      <c r="G230" s="42">
        <v>1.4410000000000001</v>
      </c>
      <c r="H230" s="43"/>
    </row>
    <row r="231" spans="1:8" ht="15.75">
      <c r="A231" s="44"/>
      <c r="B231" s="45" t="s">
        <v>52</v>
      </c>
      <c r="C231" s="161">
        <v>3.3364766193028621</v>
      </c>
      <c r="D231" s="46"/>
      <c r="E231" s="44"/>
      <c r="F231" s="45" t="s">
        <v>52</v>
      </c>
      <c r="G231" s="161">
        <v>3.44</v>
      </c>
      <c r="H231" s="46"/>
    </row>
    <row r="232" spans="1:8" ht="16.5" thickBot="1">
      <c r="A232" s="44"/>
      <c r="B232" s="45" t="s">
        <v>47</v>
      </c>
      <c r="C232" s="162"/>
      <c r="D232" s="48"/>
      <c r="E232" s="44"/>
      <c r="F232" s="45" t="s">
        <v>47</v>
      </c>
      <c r="G232" s="162"/>
      <c r="H232" s="48"/>
    </row>
    <row r="233" spans="1:8" ht="15.75">
      <c r="A233" s="49"/>
      <c r="B233" s="50" t="s">
        <v>53</v>
      </c>
      <c r="C233" s="161">
        <v>2.8335736568241519</v>
      </c>
      <c r="D233" s="51"/>
      <c r="E233" s="49"/>
      <c r="F233" s="50" t="s">
        <v>53</v>
      </c>
      <c r="G233" s="161">
        <v>2.7665764416444274</v>
      </c>
      <c r="H233" s="51"/>
    </row>
    <row r="234" spans="1:8" ht="15.75">
      <c r="A234" s="11"/>
      <c r="B234" s="45" t="s">
        <v>49</v>
      </c>
      <c r="C234" s="156"/>
      <c r="D234" s="39"/>
      <c r="E234" s="11"/>
      <c r="F234" s="45" t="s">
        <v>49</v>
      </c>
      <c r="G234" s="156"/>
      <c r="H234" s="39"/>
    </row>
    <row r="235" spans="1:8" ht="16.5" thickBot="1">
      <c r="A235" s="53"/>
      <c r="B235" s="54"/>
      <c r="C235" s="162"/>
      <c r="D235" s="55"/>
      <c r="E235" s="53"/>
      <c r="F235" s="54"/>
      <c r="G235" s="162"/>
      <c r="H235" s="55"/>
    </row>
    <row r="236" spans="1:8" ht="15.75">
      <c r="A236" s="1"/>
      <c r="B236" s="1"/>
      <c r="C236" s="1"/>
      <c r="D236" s="1"/>
      <c r="E236" s="1"/>
      <c r="F236" s="1"/>
      <c r="G236" s="1"/>
      <c r="H236" s="1"/>
    </row>
    <row r="237" spans="1:8" ht="15.75">
      <c r="A237" s="1"/>
      <c r="B237" s="1"/>
      <c r="D237" s="1"/>
      <c r="E237" s="1"/>
      <c r="F237" s="1"/>
      <c r="H237" s="1"/>
    </row>
    <row r="240" spans="1:8" ht="15.75">
      <c r="A240" s="1"/>
      <c r="B240" s="1" t="s">
        <v>271</v>
      </c>
      <c r="D240" s="1"/>
      <c r="E240" s="1"/>
      <c r="F240" s="1" t="s">
        <v>271</v>
      </c>
      <c r="H240" s="1"/>
    </row>
  </sheetData>
  <mergeCells count="59">
    <mergeCell ref="G204:G206"/>
    <mergeCell ref="H204:H206"/>
    <mergeCell ref="C231:C232"/>
    <mergeCell ref="G231:G232"/>
    <mergeCell ref="C233:C235"/>
    <mergeCell ref="G233:G235"/>
    <mergeCell ref="F204:F206"/>
    <mergeCell ref="A204:A206"/>
    <mergeCell ref="B204:B206"/>
    <mergeCell ref="C204:C206"/>
    <mergeCell ref="D204:D206"/>
    <mergeCell ref="E204:E206"/>
    <mergeCell ref="C184:C186"/>
    <mergeCell ref="G184:G186"/>
    <mergeCell ref="G106:G108"/>
    <mergeCell ref="H106:H108"/>
    <mergeCell ref="G131:G132"/>
    <mergeCell ref="C133:C134"/>
    <mergeCell ref="C135:C137"/>
    <mergeCell ref="F106:F108"/>
    <mergeCell ref="F155:F157"/>
    <mergeCell ref="G155:G157"/>
    <mergeCell ref="H155:H157"/>
    <mergeCell ref="C182:C183"/>
    <mergeCell ref="G182:G183"/>
    <mergeCell ref="A155:A157"/>
    <mergeCell ref="B155:B157"/>
    <mergeCell ref="C155:C157"/>
    <mergeCell ref="D155:D157"/>
    <mergeCell ref="E155:E157"/>
    <mergeCell ref="A106:A108"/>
    <mergeCell ref="B106:B108"/>
    <mergeCell ref="C106:C108"/>
    <mergeCell ref="D106:D108"/>
    <mergeCell ref="E106:E108"/>
    <mergeCell ref="G58:G60"/>
    <mergeCell ref="H58:H60"/>
    <mergeCell ref="C85:C86"/>
    <mergeCell ref="G85:G86"/>
    <mergeCell ref="C87:C89"/>
    <mergeCell ref="G87:G89"/>
    <mergeCell ref="F58:F60"/>
    <mergeCell ref="A58:A60"/>
    <mergeCell ref="B58:B60"/>
    <mergeCell ref="C58:C60"/>
    <mergeCell ref="D58:D60"/>
    <mergeCell ref="E58:E60"/>
    <mergeCell ref="G10:G12"/>
    <mergeCell ref="H10:H12"/>
    <mergeCell ref="C37:C38"/>
    <mergeCell ref="G37:G38"/>
    <mergeCell ref="C39:C41"/>
    <mergeCell ref="G39:G41"/>
    <mergeCell ref="F10:F12"/>
    <mergeCell ref="A10:A12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69"/>
  <sheetViews>
    <sheetView topLeftCell="A286" workbookViewId="0">
      <selection activeCell="B269" sqref="B269"/>
    </sheetView>
  </sheetViews>
  <sheetFormatPr defaultRowHeight="12.75"/>
  <cols>
    <col min="1" max="1" width="3.5703125" style="80" customWidth="1"/>
    <col min="2" max="2" width="53.7109375" style="80" customWidth="1"/>
    <col min="3" max="3" width="12.5703125" style="80" customWidth="1"/>
    <col min="4" max="4" width="19.5703125" style="80" customWidth="1"/>
    <col min="5" max="5" width="4.28515625" style="80" customWidth="1"/>
    <col min="6" max="6" width="53.7109375" style="80" customWidth="1"/>
    <col min="7" max="7" width="13.42578125" style="80" customWidth="1"/>
    <col min="8" max="8" width="19.85546875" style="80" customWidth="1"/>
    <col min="9" max="256" width="9.140625" style="80"/>
    <col min="257" max="257" width="3.5703125" style="80" customWidth="1"/>
    <col min="258" max="258" width="53.7109375" style="80" customWidth="1"/>
    <col min="259" max="259" width="12.5703125" style="80" customWidth="1"/>
    <col min="260" max="260" width="19.5703125" style="80" customWidth="1"/>
    <col min="261" max="261" width="4.28515625" style="80" customWidth="1"/>
    <col min="262" max="262" width="53.7109375" style="80" customWidth="1"/>
    <col min="263" max="263" width="13.42578125" style="80" customWidth="1"/>
    <col min="264" max="264" width="19.85546875" style="80" customWidth="1"/>
    <col min="265" max="512" width="9.140625" style="80"/>
    <col min="513" max="513" width="3.5703125" style="80" customWidth="1"/>
    <col min="514" max="514" width="53.7109375" style="80" customWidth="1"/>
    <col min="515" max="515" width="12.5703125" style="80" customWidth="1"/>
    <col min="516" max="516" width="19.5703125" style="80" customWidth="1"/>
    <col min="517" max="517" width="4.28515625" style="80" customWidth="1"/>
    <col min="518" max="518" width="53.7109375" style="80" customWidth="1"/>
    <col min="519" max="519" width="13.42578125" style="80" customWidth="1"/>
    <col min="520" max="520" width="19.85546875" style="80" customWidth="1"/>
    <col min="521" max="768" width="9.140625" style="80"/>
    <col min="769" max="769" width="3.5703125" style="80" customWidth="1"/>
    <col min="770" max="770" width="53.7109375" style="80" customWidth="1"/>
    <col min="771" max="771" width="12.5703125" style="80" customWidth="1"/>
    <col min="772" max="772" width="19.5703125" style="80" customWidth="1"/>
    <col min="773" max="773" width="4.28515625" style="80" customWidth="1"/>
    <col min="774" max="774" width="53.7109375" style="80" customWidth="1"/>
    <col min="775" max="775" width="13.42578125" style="80" customWidth="1"/>
    <col min="776" max="776" width="19.85546875" style="80" customWidth="1"/>
    <col min="777" max="1024" width="9.140625" style="80"/>
    <col min="1025" max="1025" width="3.5703125" style="80" customWidth="1"/>
    <col min="1026" max="1026" width="53.7109375" style="80" customWidth="1"/>
    <col min="1027" max="1027" width="12.5703125" style="80" customWidth="1"/>
    <col min="1028" max="1028" width="19.5703125" style="80" customWidth="1"/>
    <col min="1029" max="1029" width="4.28515625" style="80" customWidth="1"/>
    <col min="1030" max="1030" width="53.7109375" style="80" customWidth="1"/>
    <col min="1031" max="1031" width="13.42578125" style="80" customWidth="1"/>
    <col min="1032" max="1032" width="19.85546875" style="80" customWidth="1"/>
    <col min="1033" max="1280" width="9.140625" style="80"/>
    <col min="1281" max="1281" width="3.5703125" style="80" customWidth="1"/>
    <col min="1282" max="1282" width="53.7109375" style="80" customWidth="1"/>
    <col min="1283" max="1283" width="12.5703125" style="80" customWidth="1"/>
    <col min="1284" max="1284" width="19.5703125" style="80" customWidth="1"/>
    <col min="1285" max="1285" width="4.28515625" style="80" customWidth="1"/>
    <col min="1286" max="1286" width="53.7109375" style="80" customWidth="1"/>
    <col min="1287" max="1287" width="13.42578125" style="80" customWidth="1"/>
    <col min="1288" max="1288" width="19.85546875" style="80" customWidth="1"/>
    <col min="1289" max="1536" width="9.140625" style="80"/>
    <col min="1537" max="1537" width="3.5703125" style="80" customWidth="1"/>
    <col min="1538" max="1538" width="53.7109375" style="80" customWidth="1"/>
    <col min="1539" max="1539" width="12.5703125" style="80" customWidth="1"/>
    <col min="1540" max="1540" width="19.5703125" style="80" customWidth="1"/>
    <col min="1541" max="1541" width="4.28515625" style="80" customWidth="1"/>
    <col min="1542" max="1542" width="53.7109375" style="80" customWidth="1"/>
    <col min="1543" max="1543" width="13.42578125" style="80" customWidth="1"/>
    <col min="1544" max="1544" width="19.85546875" style="80" customWidth="1"/>
    <col min="1545" max="1792" width="9.140625" style="80"/>
    <col min="1793" max="1793" width="3.5703125" style="80" customWidth="1"/>
    <col min="1794" max="1794" width="53.7109375" style="80" customWidth="1"/>
    <col min="1795" max="1795" width="12.5703125" style="80" customWidth="1"/>
    <col min="1796" max="1796" width="19.5703125" style="80" customWidth="1"/>
    <col min="1797" max="1797" width="4.28515625" style="80" customWidth="1"/>
    <col min="1798" max="1798" width="53.7109375" style="80" customWidth="1"/>
    <col min="1799" max="1799" width="13.42578125" style="80" customWidth="1"/>
    <col min="1800" max="1800" width="19.85546875" style="80" customWidth="1"/>
    <col min="1801" max="2048" width="9.140625" style="80"/>
    <col min="2049" max="2049" width="3.5703125" style="80" customWidth="1"/>
    <col min="2050" max="2050" width="53.7109375" style="80" customWidth="1"/>
    <col min="2051" max="2051" width="12.5703125" style="80" customWidth="1"/>
    <col min="2052" max="2052" width="19.5703125" style="80" customWidth="1"/>
    <col min="2053" max="2053" width="4.28515625" style="80" customWidth="1"/>
    <col min="2054" max="2054" width="53.7109375" style="80" customWidth="1"/>
    <col min="2055" max="2055" width="13.42578125" style="80" customWidth="1"/>
    <col min="2056" max="2056" width="19.85546875" style="80" customWidth="1"/>
    <col min="2057" max="2304" width="9.140625" style="80"/>
    <col min="2305" max="2305" width="3.5703125" style="80" customWidth="1"/>
    <col min="2306" max="2306" width="53.7109375" style="80" customWidth="1"/>
    <col min="2307" max="2307" width="12.5703125" style="80" customWidth="1"/>
    <col min="2308" max="2308" width="19.5703125" style="80" customWidth="1"/>
    <col min="2309" max="2309" width="4.28515625" style="80" customWidth="1"/>
    <col min="2310" max="2310" width="53.7109375" style="80" customWidth="1"/>
    <col min="2311" max="2311" width="13.42578125" style="80" customWidth="1"/>
    <col min="2312" max="2312" width="19.85546875" style="80" customWidth="1"/>
    <col min="2313" max="2560" width="9.140625" style="80"/>
    <col min="2561" max="2561" width="3.5703125" style="80" customWidth="1"/>
    <col min="2562" max="2562" width="53.7109375" style="80" customWidth="1"/>
    <col min="2563" max="2563" width="12.5703125" style="80" customWidth="1"/>
    <col min="2564" max="2564" width="19.5703125" style="80" customWidth="1"/>
    <col min="2565" max="2565" width="4.28515625" style="80" customWidth="1"/>
    <col min="2566" max="2566" width="53.7109375" style="80" customWidth="1"/>
    <col min="2567" max="2567" width="13.42578125" style="80" customWidth="1"/>
    <col min="2568" max="2568" width="19.85546875" style="80" customWidth="1"/>
    <col min="2569" max="2816" width="9.140625" style="80"/>
    <col min="2817" max="2817" width="3.5703125" style="80" customWidth="1"/>
    <col min="2818" max="2818" width="53.7109375" style="80" customWidth="1"/>
    <col min="2819" max="2819" width="12.5703125" style="80" customWidth="1"/>
    <col min="2820" max="2820" width="19.5703125" style="80" customWidth="1"/>
    <col min="2821" max="2821" width="4.28515625" style="80" customWidth="1"/>
    <col min="2822" max="2822" width="53.7109375" style="80" customWidth="1"/>
    <col min="2823" max="2823" width="13.42578125" style="80" customWidth="1"/>
    <col min="2824" max="2824" width="19.85546875" style="80" customWidth="1"/>
    <col min="2825" max="3072" width="9.140625" style="80"/>
    <col min="3073" max="3073" width="3.5703125" style="80" customWidth="1"/>
    <col min="3074" max="3074" width="53.7109375" style="80" customWidth="1"/>
    <col min="3075" max="3075" width="12.5703125" style="80" customWidth="1"/>
    <col min="3076" max="3076" width="19.5703125" style="80" customWidth="1"/>
    <col min="3077" max="3077" width="4.28515625" style="80" customWidth="1"/>
    <col min="3078" max="3078" width="53.7109375" style="80" customWidth="1"/>
    <col min="3079" max="3079" width="13.42578125" style="80" customWidth="1"/>
    <col min="3080" max="3080" width="19.85546875" style="80" customWidth="1"/>
    <col min="3081" max="3328" width="9.140625" style="80"/>
    <col min="3329" max="3329" width="3.5703125" style="80" customWidth="1"/>
    <col min="3330" max="3330" width="53.7109375" style="80" customWidth="1"/>
    <col min="3331" max="3331" width="12.5703125" style="80" customWidth="1"/>
    <col min="3332" max="3332" width="19.5703125" style="80" customWidth="1"/>
    <col min="3333" max="3333" width="4.28515625" style="80" customWidth="1"/>
    <col min="3334" max="3334" width="53.7109375" style="80" customWidth="1"/>
    <col min="3335" max="3335" width="13.42578125" style="80" customWidth="1"/>
    <col min="3336" max="3336" width="19.85546875" style="80" customWidth="1"/>
    <col min="3337" max="3584" width="9.140625" style="80"/>
    <col min="3585" max="3585" width="3.5703125" style="80" customWidth="1"/>
    <col min="3586" max="3586" width="53.7109375" style="80" customWidth="1"/>
    <col min="3587" max="3587" width="12.5703125" style="80" customWidth="1"/>
    <col min="3588" max="3588" width="19.5703125" style="80" customWidth="1"/>
    <col min="3589" max="3589" width="4.28515625" style="80" customWidth="1"/>
    <col min="3590" max="3590" width="53.7109375" style="80" customWidth="1"/>
    <col min="3591" max="3591" width="13.42578125" style="80" customWidth="1"/>
    <col min="3592" max="3592" width="19.85546875" style="80" customWidth="1"/>
    <col min="3593" max="3840" width="9.140625" style="80"/>
    <col min="3841" max="3841" width="3.5703125" style="80" customWidth="1"/>
    <col min="3842" max="3842" width="53.7109375" style="80" customWidth="1"/>
    <col min="3843" max="3843" width="12.5703125" style="80" customWidth="1"/>
    <col min="3844" max="3844" width="19.5703125" style="80" customWidth="1"/>
    <col min="3845" max="3845" width="4.28515625" style="80" customWidth="1"/>
    <col min="3846" max="3846" width="53.7109375" style="80" customWidth="1"/>
    <col min="3847" max="3847" width="13.42578125" style="80" customWidth="1"/>
    <col min="3848" max="3848" width="19.85546875" style="80" customWidth="1"/>
    <col min="3849" max="4096" width="9.140625" style="80"/>
    <col min="4097" max="4097" width="3.5703125" style="80" customWidth="1"/>
    <col min="4098" max="4098" width="53.7109375" style="80" customWidth="1"/>
    <col min="4099" max="4099" width="12.5703125" style="80" customWidth="1"/>
    <col min="4100" max="4100" width="19.5703125" style="80" customWidth="1"/>
    <col min="4101" max="4101" width="4.28515625" style="80" customWidth="1"/>
    <col min="4102" max="4102" width="53.7109375" style="80" customWidth="1"/>
    <col min="4103" max="4103" width="13.42578125" style="80" customWidth="1"/>
    <col min="4104" max="4104" width="19.85546875" style="80" customWidth="1"/>
    <col min="4105" max="4352" width="9.140625" style="80"/>
    <col min="4353" max="4353" width="3.5703125" style="80" customWidth="1"/>
    <col min="4354" max="4354" width="53.7109375" style="80" customWidth="1"/>
    <col min="4355" max="4355" width="12.5703125" style="80" customWidth="1"/>
    <col min="4356" max="4356" width="19.5703125" style="80" customWidth="1"/>
    <col min="4357" max="4357" width="4.28515625" style="80" customWidth="1"/>
    <col min="4358" max="4358" width="53.7109375" style="80" customWidth="1"/>
    <col min="4359" max="4359" width="13.42578125" style="80" customWidth="1"/>
    <col min="4360" max="4360" width="19.85546875" style="80" customWidth="1"/>
    <col min="4361" max="4608" width="9.140625" style="80"/>
    <col min="4609" max="4609" width="3.5703125" style="80" customWidth="1"/>
    <col min="4610" max="4610" width="53.7109375" style="80" customWidth="1"/>
    <col min="4611" max="4611" width="12.5703125" style="80" customWidth="1"/>
    <col min="4612" max="4612" width="19.5703125" style="80" customWidth="1"/>
    <col min="4613" max="4613" width="4.28515625" style="80" customWidth="1"/>
    <col min="4614" max="4614" width="53.7109375" style="80" customWidth="1"/>
    <col min="4615" max="4615" width="13.42578125" style="80" customWidth="1"/>
    <col min="4616" max="4616" width="19.85546875" style="80" customWidth="1"/>
    <col min="4617" max="4864" width="9.140625" style="80"/>
    <col min="4865" max="4865" width="3.5703125" style="80" customWidth="1"/>
    <col min="4866" max="4866" width="53.7109375" style="80" customWidth="1"/>
    <col min="4867" max="4867" width="12.5703125" style="80" customWidth="1"/>
    <col min="4868" max="4868" width="19.5703125" style="80" customWidth="1"/>
    <col min="4869" max="4869" width="4.28515625" style="80" customWidth="1"/>
    <col min="4870" max="4870" width="53.7109375" style="80" customWidth="1"/>
    <col min="4871" max="4871" width="13.42578125" style="80" customWidth="1"/>
    <col min="4872" max="4872" width="19.85546875" style="80" customWidth="1"/>
    <col min="4873" max="5120" width="9.140625" style="80"/>
    <col min="5121" max="5121" width="3.5703125" style="80" customWidth="1"/>
    <col min="5122" max="5122" width="53.7109375" style="80" customWidth="1"/>
    <col min="5123" max="5123" width="12.5703125" style="80" customWidth="1"/>
    <col min="5124" max="5124" width="19.5703125" style="80" customWidth="1"/>
    <col min="5125" max="5125" width="4.28515625" style="80" customWidth="1"/>
    <col min="5126" max="5126" width="53.7109375" style="80" customWidth="1"/>
    <col min="5127" max="5127" width="13.42578125" style="80" customWidth="1"/>
    <col min="5128" max="5128" width="19.85546875" style="80" customWidth="1"/>
    <col min="5129" max="5376" width="9.140625" style="80"/>
    <col min="5377" max="5377" width="3.5703125" style="80" customWidth="1"/>
    <col min="5378" max="5378" width="53.7109375" style="80" customWidth="1"/>
    <col min="5379" max="5379" width="12.5703125" style="80" customWidth="1"/>
    <col min="5380" max="5380" width="19.5703125" style="80" customWidth="1"/>
    <col min="5381" max="5381" width="4.28515625" style="80" customWidth="1"/>
    <col min="5382" max="5382" width="53.7109375" style="80" customWidth="1"/>
    <col min="5383" max="5383" width="13.42578125" style="80" customWidth="1"/>
    <col min="5384" max="5384" width="19.85546875" style="80" customWidth="1"/>
    <col min="5385" max="5632" width="9.140625" style="80"/>
    <col min="5633" max="5633" width="3.5703125" style="80" customWidth="1"/>
    <col min="5634" max="5634" width="53.7109375" style="80" customWidth="1"/>
    <col min="5635" max="5635" width="12.5703125" style="80" customWidth="1"/>
    <col min="5636" max="5636" width="19.5703125" style="80" customWidth="1"/>
    <col min="5637" max="5637" width="4.28515625" style="80" customWidth="1"/>
    <col min="5638" max="5638" width="53.7109375" style="80" customWidth="1"/>
    <col min="5639" max="5639" width="13.42578125" style="80" customWidth="1"/>
    <col min="5640" max="5640" width="19.85546875" style="80" customWidth="1"/>
    <col min="5641" max="5888" width="9.140625" style="80"/>
    <col min="5889" max="5889" width="3.5703125" style="80" customWidth="1"/>
    <col min="5890" max="5890" width="53.7109375" style="80" customWidth="1"/>
    <col min="5891" max="5891" width="12.5703125" style="80" customWidth="1"/>
    <col min="5892" max="5892" width="19.5703125" style="80" customWidth="1"/>
    <col min="5893" max="5893" width="4.28515625" style="80" customWidth="1"/>
    <col min="5894" max="5894" width="53.7109375" style="80" customWidth="1"/>
    <col min="5895" max="5895" width="13.42578125" style="80" customWidth="1"/>
    <col min="5896" max="5896" width="19.85546875" style="80" customWidth="1"/>
    <col min="5897" max="6144" width="9.140625" style="80"/>
    <col min="6145" max="6145" width="3.5703125" style="80" customWidth="1"/>
    <col min="6146" max="6146" width="53.7109375" style="80" customWidth="1"/>
    <col min="6147" max="6147" width="12.5703125" style="80" customWidth="1"/>
    <col min="6148" max="6148" width="19.5703125" style="80" customWidth="1"/>
    <col min="6149" max="6149" width="4.28515625" style="80" customWidth="1"/>
    <col min="6150" max="6150" width="53.7109375" style="80" customWidth="1"/>
    <col min="6151" max="6151" width="13.42578125" style="80" customWidth="1"/>
    <col min="6152" max="6152" width="19.85546875" style="80" customWidth="1"/>
    <col min="6153" max="6400" width="9.140625" style="80"/>
    <col min="6401" max="6401" width="3.5703125" style="80" customWidth="1"/>
    <col min="6402" max="6402" width="53.7109375" style="80" customWidth="1"/>
    <col min="6403" max="6403" width="12.5703125" style="80" customWidth="1"/>
    <col min="6404" max="6404" width="19.5703125" style="80" customWidth="1"/>
    <col min="6405" max="6405" width="4.28515625" style="80" customWidth="1"/>
    <col min="6406" max="6406" width="53.7109375" style="80" customWidth="1"/>
    <col min="6407" max="6407" width="13.42578125" style="80" customWidth="1"/>
    <col min="6408" max="6408" width="19.85546875" style="80" customWidth="1"/>
    <col min="6409" max="6656" width="9.140625" style="80"/>
    <col min="6657" max="6657" width="3.5703125" style="80" customWidth="1"/>
    <col min="6658" max="6658" width="53.7109375" style="80" customWidth="1"/>
    <col min="6659" max="6659" width="12.5703125" style="80" customWidth="1"/>
    <col min="6660" max="6660" width="19.5703125" style="80" customWidth="1"/>
    <col min="6661" max="6661" width="4.28515625" style="80" customWidth="1"/>
    <col min="6662" max="6662" width="53.7109375" style="80" customWidth="1"/>
    <col min="6663" max="6663" width="13.42578125" style="80" customWidth="1"/>
    <col min="6664" max="6664" width="19.85546875" style="80" customWidth="1"/>
    <col min="6665" max="6912" width="9.140625" style="80"/>
    <col min="6913" max="6913" width="3.5703125" style="80" customWidth="1"/>
    <col min="6914" max="6914" width="53.7109375" style="80" customWidth="1"/>
    <col min="6915" max="6915" width="12.5703125" style="80" customWidth="1"/>
    <col min="6916" max="6916" width="19.5703125" style="80" customWidth="1"/>
    <col min="6917" max="6917" width="4.28515625" style="80" customWidth="1"/>
    <col min="6918" max="6918" width="53.7109375" style="80" customWidth="1"/>
    <col min="6919" max="6919" width="13.42578125" style="80" customWidth="1"/>
    <col min="6920" max="6920" width="19.85546875" style="80" customWidth="1"/>
    <col min="6921" max="7168" width="9.140625" style="80"/>
    <col min="7169" max="7169" width="3.5703125" style="80" customWidth="1"/>
    <col min="7170" max="7170" width="53.7109375" style="80" customWidth="1"/>
    <col min="7171" max="7171" width="12.5703125" style="80" customWidth="1"/>
    <col min="7172" max="7172" width="19.5703125" style="80" customWidth="1"/>
    <col min="7173" max="7173" width="4.28515625" style="80" customWidth="1"/>
    <col min="7174" max="7174" width="53.7109375" style="80" customWidth="1"/>
    <col min="7175" max="7175" width="13.42578125" style="80" customWidth="1"/>
    <col min="7176" max="7176" width="19.85546875" style="80" customWidth="1"/>
    <col min="7177" max="7424" width="9.140625" style="80"/>
    <col min="7425" max="7425" width="3.5703125" style="80" customWidth="1"/>
    <col min="7426" max="7426" width="53.7109375" style="80" customWidth="1"/>
    <col min="7427" max="7427" width="12.5703125" style="80" customWidth="1"/>
    <col min="7428" max="7428" width="19.5703125" style="80" customWidth="1"/>
    <col min="7429" max="7429" width="4.28515625" style="80" customWidth="1"/>
    <col min="7430" max="7430" width="53.7109375" style="80" customWidth="1"/>
    <col min="7431" max="7431" width="13.42578125" style="80" customWidth="1"/>
    <col min="7432" max="7432" width="19.85546875" style="80" customWidth="1"/>
    <col min="7433" max="7680" width="9.140625" style="80"/>
    <col min="7681" max="7681" width="3.5703125" style="80" customWidth="1"/>
    <col min="7682" max="7682" width="53.7109375" style="80" customWidth="1"/>
    <col min="7683" max="7683" width="12.5703125" style="80" customWidth="1"/>
    <col min="7684" max="7684" width="19.5703125" style="80" customWidth="1"/>
    <col min="7685" max="7685" width="4.28515625" style="80" customWidth="1"/>
    <col min="7686" max="7686" width="53.7109375" style="80" customWidth="1"/>
    <col min="7687" max="7687" width="13.42578125" style="80" customWidth="1"/>
    <col min="7688" max="7688" width="19.85546875" style="80" customWidth="1"/>
    <col min="7689" max="7936" width="9.140625" style="80"/>
    <col min="7937" max="7937" width="3.5703125" style="80" customWidth="1"/>
    <col min="7938" max="7938" width="53.7109375" style="80" customWidth="1"/>
    <col min="7939" max="7939" width="12.5703125" style="80" customWidth="1"/>
    <col min="7940" max="7940" width="19.5703125" style="80" customWidth="1"/>
    <col min="7941" max="7941" width="4.28515625" style="80" customWidth="1"/>
    <col min="7942" max="7942" width="53.7109375" style="80" customWidth="1"/>
    <col min="7943" max="7943" width="13.42578125" style="80" customWidth="1"/>
    <col min="7944" max="7944" width="19.85546875" style="80" customWidth="1"/>
    <col min="7945" max="8192" width="9.140625" style="80"/>
    <col min="8193" max="8193" width="3.5703125" style="80" customWidth="1"/>
    <col min="8194" max="8194" width="53.7109375" style="80" customWidth="1"/>
    <col min="8195" max="8195" width="12.5703125" style="80" customWidth="1"/>
    <col min="8196" max="8196" width="19.5703125" style="80" customWidth="1"/>
    <col min="8197" max="8197" width="4.28515625" style="80" customWidth="1"/>
    <col min="8198" max="8198" width="53.7109375" style="80" customWidth="1"/>
    <col min="8199" max="8199" width="13.42578125" style="80" customWidth="1"/>
    <col min="8200" max="8200" width="19.85546875" style="80" customWidth="1"/>
    <col min="8201" max="8448" width="9.140625" style="80"/>
    <col min="8449" max="8449" width="3.5703125" style="80" customWidth="1"/>
    <col min="8450" max="8450" width="53.7109375" style="80" customWidth="1"/>
    <col min="8451" max="8451" width="12.5703125" style="80" customWidth="1"/>
    <col min="8452" max="8452" width="19.5703125" style="80" customWidth="1"/>
    <col min="8453" max="8453" width="4.28515625" style="80" customWidth="1"/>
    <col min="8454" max="8454" width="53.7109375" style="80" customWidth="1"/>
    <col min="8455" max="8455" width="13.42578125" style="80" customWidth="1"/>
    <col min="8456" max="8456" width="19.85546875" style="80" customWidth="1"/>
    <col min="8457" max="8704" width="9.140625" style="80"/>
    <col min="8705" max="8705" width="3.5703125" style="80" customWidth="1"/>
    <col min="8706" max="8706" width="53.7109375" style="80" customWidth="1"/>
    <col min="8707" max="8707" width="12.5703125" style="80" customWidth="1"/>
    <col min="8708" max="8708" width="19.5703125" style="80" customWidth="1"/>
    <col min="8709" max="8709" width="4.28515625" style="80" customWidth="1"/>
    <col min="8710" max="8710" width="53.7109375" style="80" customWidth="1"/>
    <col min="8711" max="8711" width="13.42578125" style="80" customWidth="1"/>
    <col min="8712" max="8712" width="19.85546875" style="80" customWidth="1"/>
    <col min="8713" max="8960" width="9.140625" style="80"/>
    <col min="8961" max="8961" width="3.5703125" style="80" customWidth="1"/>
    <col min="8962" max="8962" width="53.7109375" style="80" customWidth="1"/>
    <col min="8963" max="8963" width="12.5703125" style="80" customWidth="1"/>
    <col min="8964" max="8964" width="19.5703125" style="80" customWidth="1"/>
    <col min="8965" max="8965" width="4.28515625" style="80" customWidth="1"/>
    <col min="8966" max="8966" width="53.7109375" style="80" customWidth="1"/>
    <col min="8967" max="8967" width="13.42578125" style="80" customWidth="1"/>
    <col min="8968" max="8968" width="19.85546875" style="80" customWidth="1"/>
    <col min="8969" max="9216" width="9.140625" style="80"/>
    <col min="9217" max="9217" width="3.5703125" style="80" customWidth="1"/>
    <col min="9218" max="9218" width="53.7109375" style="80" customWidth="1"/>
    <col min="9219" max="9219" width="12.5703125" style="80" customWidth="1"/>
    <col min="9220" max="9220" width="19.5703125" style="80" customWidth="1"/>
    <col min="9221" max="9221" width="4.28515625" style="80" customWidth="1"/>
    <col min="9222" max="9222" width="53.7109375" style="80" customWidth="1"/>
    <col min="9223" max="9223" width="13.42578125" style="80" customWidth="1"/>
    <col min="9224" max="9224" width="19.85546875" style="80" customWidth="1"/>
    <col min="9225" max="9472" width="9.140625" style="80"/>
    <col min="9473" max="9473" width="3.5703125" style="80" customWidth="1"/>
    <col min="9474" max="9474" width="53.7109375" style="80" customWidth="1"/>
    <col min="9475" max="9475" width="12.5703125" style="80" customWidth="1"/>
    <col min="9476" max="9476" width="19.5703125" style="80" customWidth="1"/>
    <col min="9477" max="9477" width="4.28515625" style="80" customWidth="1"/>
    <col min="9478" max="9478" width="53.7109375" style="80" customWidth="1"/>
    <col min="9479" max="9479" width="13.42578125" style="80" customWidth="1"/>
    <col min="9480" max="9480" width="19.85546875" style="80" customWidth="1"/>
    <col min="9481" max="9728" width="9.140625" style="80"/>
    <col min="9729" max="9729" width="3.5703125" style="80" customWidth="1"/>
    <col min="9730" max="9730" width="53.7109375" style="80" customWidth="1"/>
    <col min="9731" max="9731" width="12.5703125" style="80" customWidth="1"/>
    <col min="9732" max="9732" width="19.5703125" style="80" customWidth="1"/>
    <col min="9733" max="9733" width="4.28515625" style="80" customWidth="1"/>
    <col min="9734" max="9734" width="53.7109375" style="80" customWidth="1"/>
    <col min="9735" max="9735" width="13.42578125" style="80" customWidth="1"/>
    <col min="9736" max="9736" width="19.85546875" style="80" customWidth="1"/>
    <col min="9737" max="9984" width="9.140625" style="80"/>
    <col min="9985" max="9985" width="3.5703125" style="80" customWidth="1"/>
    <col min="9986" max="9986" width="53.7109375" style="80" customWidth="1"/>
    <col min="9987" max="9987" width="12.5703125" style="80" customWidth="1"/>
    <col min="9988" max="9988" width="19.5703125" style="80" customWidth="1"/>
    <col min="9989" max="9989" width="4.28515625" style="80" customWidth="1"/>
    <col min="9990" max="9990" width="53.7109375" style="80" customWidth="1"/>
    <col min="9991" max="9991" width="13.42578125" style="80" customWidth="1"/>
    <col min="9992" max="9992" width="19.85546875" style="80" customWidth="1"/>
    <col min="9993" max="10240" width="9.140625" style="80"/>
    <col min="10241" max="10241" width="3.5703125" style="80" customWidth="1"/>
    <col min="10242" max="10242" width="53.7109375" style="80" customWidth="1"/>
    <col min="10243" max="10243" width="12.5703125" style="80" customWidth="1"/>
    <col min="10244" max="10244" width="19.5703125" style="80" customWidth="1"/>
    <col min="10245" max="10245" width="4.28515625" style="80" customWidth="1"/>
    <col min="10246" max="10246" width="53.7109375" style="80" customWidth="1"/>
    <col min="10247" max="10247" width="13.42578125" style="80" customWidth="1"/>
    <col min="10248" max="10248" width="19.85546875" style="80" customWidth="1"/>
    <col min="10249" max="10496" width="9.140625" style="80"/>
    <col min="10497" max="10497" width="3.5703125" style="80" customWidth="1"/>
    <col min="10498" max="10498" width="53.7109375" style="80" customWidth="1"/>
    <col min="10499" max="10499" width="12.5703125" style="80" customWidth="1"/>
    <col min="10500" max="10500" width="19.5703125" style="80" customWidth="1"/>
    <col min="10501" max="10501" width="4.28515625" style="80" customWidth="1"/>
    <col min="10502" max="10502" width="53.7109375" style="80" customWidth="1"/>
    <col min="10503" max="10503" width="13.42578125" style="80" customWidth="1"/>
    <col min="10504" max="10504" width="19.85546875" style="80" customWidth="1"/>
    <col min="10505" max="10752" width="9.140625" style="80"/>
    <col min="10753" max="10753" width="3.5703125" style="80" customWidth="1"/>
    <col min="10754" max="10754" width="53.7109375" style="80" customWidth="1"/>
    <col min="10755" max="10755" width="12.5703125" style="80" customWidth="1"/>
    <col min="10756" max="10756" width="19.5703125" style="80" customWidth="1"/>
    <col min="10757" max="10757" width="4.28515625" style="80" customWidth="1"/>
    <col min="10758" max="10758" width="53.7109375" style="80" customWidth="1"/>
    <col min="10759" max="10759" width="13.42578125" style="80" customWidth="1"/>
    <col min="10760" max="10760" width="19.85546875" style="80" customWidth="1"/>
    <col min="10761" max="11008" width="9.140625" style="80"/>
    <col min="11009" max="11009" width="3.5703125" style="80" customWidth="1"/>
    <col min="11010" max="11010" width="53.7109375" style="80" customWidth="1"/>
    <col min="11011" max="11011" width="12.5703125" style="80" customWidth="1"/>
    <col min="11012" max="11012" width="19.5703125" style="80" customWidth="1"/>
    <col min="11013" max="11013" width="4.28515625" style="80" customWidth="1"/>
    <col min="11014" max="11014" width="53.7109375" style="80" customWidth="1"/>
    <col min="11015" max="11015" width="13.42578125" style="80" customWidth="1"/>
    <col min="11016" max="11016" width="19.85546875" style="80" customWidth="1"/>
    <col min="11017" max="11264" width="9.140625" style="80"/>
    <col min="11265" max="11265" width="3.5703125" style="80" customWidth="1"/>
    <col min="11266" max="11266" width="53.7109375" style="80" customWidth="1"/>
    <col min="11267" max="11267" width="12.5703125" style="80" customWidth="1"/>
    <col min="11268" max="11268" width="19.5703125" style="80" customWidth="1"/>
    <col min="11269" max="11269" width="4.28515625" style="80" customWidth="1"/>
    <col min="11270" max="11270" width="53.7109375" style="80" customWidth="1"/>
    <col min="11271" max="11271" width="13.42578125" style="80" customWidth="1"/>
    <col min="11272" max="11272" width="19.85546875" style="80" customWidth="1"/>
    <col min="11273" max="11520" width="9.140625" style="80"/>
    <col min="11521" max="11521" width="3.5703125" style="80" customWidth="1"/>
    <col min="11522" max="11522" width="53.7109375" style="80" customWidth="1"/>
    <col min="11523" max="11523" width="12.5703125" style="80" customWidth="1"/>
    <col min="11524" max="11524" width="19.5703125" style="80" customWidth="1"/>
    <col min="11525" max="11525" width="4.28515625" style="80" customWidth="1"/>
    <col min="11526" max="11526" width="53.7109375" style="80" customWidth="1"/>
    <col min="11527" max="11527" width="13.42578125" style="80" customWidth="1"/>
    <col min="11528" max="11528" width="19.85546875" style="80" customWidth="1"/>
    <col min="11529" max="11776" width="9.140625" style="80"/>
    <col min="11777" max="11777" width="3.5703125" style="80" customWidth="1"/>
    <col min="11778" max="11778" width="53.7109375" style="80" customWidth="1"/>
    <col min="11779" max="11779" width="12.5703125" style="80" customWidth="1"/>
    <col min="11780" max="11780" width="19.5703125" style="80" customWidth="1"/>
    <col min="11781" max="11781" width="4.28515625" style="80" customWidth="1"/>
    <col min="11782" max="11782" width="53.7109375" style="80" customWidth="1"/>
    <col min="11783" max="11783" width="13.42578125" style="80" customWidth="1"/>
    <col min="11784" max="11784" width="19.85546875" style="80" customWidth="1"/>
    <col min="11785" max="12032" width="9.140625" style="80"/>
    <col min="12033" max="12033" width="3.5703125" style="80" customWidth="1"/>
    <col min="12034" max="12034" width="53.7109375" style="80" customWidth="1"/>
    <col min="12035" max="12035" width="12.5703125" style="80" customWidth="1"/>
    <col min="12036" max="12036" width="19.5703125" style="80" customWidth="1"/>
    <col min="12037" max="12037" width="4.28515625" style="80" customWidth="1"/>
    <col min="12038" max="12038" width="53.7109375" style="80" customWidth="1"/>
    <col min="12039" max="12039" width="13.42578125" style="80" customWidth="1"/>
    <col min="12040" max="12040" width="19.85546875" style="80" customWidth="1"/>
    <col min="12041" max="12288" width="9.140625" style="80"/>
    <col min="12289" max="12289" width="3.5703125" style="80" customWidth="1"/>
    <col min="12290" max="12290" width="53.7109375" style="80" customWidth="1"/>
    <col min="12291" max="12291" width="12.5703125" style="80" customWidth="1"/>
    <col min="12292" max="12292" width="19.5703125" style="80" customWidth="1"/>
    <col min="12293" max="12293" width="4.28515625" style="80" customWidth="1"/>
    <col min="12294" max="12294" width="53.7109375" style="80" customWidth="1"/>
    <col min="12295" max="12295" width="13.42578125" style="80" customWidth="1"/>
    <col min="12296" max="12296" width="19.85546875" style="80" customWidth="1"/>
    <col min="12297" max="12544" width="9.140625" style="80"/>
    <col min="12545" max="12545" width="3.5703125" style="80" customWidth="1"/>
    <col min="12546" max="12546" width="53.7109375" style="80" customWidth="1"/>
    <col min="12547" max="12547" width="12.5703125" style="80" customWidth="1"/>
    <col min="12548" max="12548" width="19.5703125" style="80" customWidth="1"/>
    <col min="12549" max="12549" width="4.28515625" style="80" customWidth="1"/>
    <col min="12550" max="12550" width="53.7109375" style="80" customWidth="1"/>
    <col min="12551" max="12551" width="13.42578125" style="80" customWidth="1"/>
    <col min="12552" max="12552" width="19.85546875" style="80" customWidth="1"/>
    <col min="12553" max="12800" width="9.140625" style="80"/>
    <col min="12801" max="12801" width="3.5703125" style="80" customWidth="1"/>
    <col min="12802" max="12802" width="53.7109375" style="80" customWidth="1"/>
    <col min="12803" max="12803" width="12.5703125" style="80" customWidth="1"/>
    <col min="12804" max="12804" width="19.5703125" style="80" customWidth="1"/>
    <col min="12805" max="12805" width="4.28515625" style="80" customWidth="1"/>
    <col min="12806" max="12806" width="53.7109375" style="80" customWidth="1"/>
    <col min="12807" max="12807" width="13.42578125" style="80" customWidth="1"/>
    <col min="12808" max="12808" width="19.85546875" style="80" customWidth="1"/>
    <col min="12809" max="13056" width="9.140625" style="80"/>
    <col min="13057" max="13057" width="3.5703125" style="80" customWidth="1"/>
    <col min="13058" max="13058" width="53.7109375" style="80" customWidth="1"/>
    <col min="13059" max="13059" width="12.5703125" style="80" customWidth="1"/>
    <col min="13060" max="13060" width="19.5703125" style="80" customWidth="1"/>
    <col min="13061" max="13061" width="4.28515625" style="80" customWidth="1"/>
    <col min="13062" max="13062" width="53.7109375" style="80" customWidth="1"/>
    <col min="13063" max="13063" width="13.42578125" style="80" customWidth="1"/>
    <col min="13064" max="13064" width="19.85546875" style="80" customWidth="1"/>
    <col min="13065" max="13312" width="9.140625" style="80"/>
    <col min="13313" max="13313" width="3.5703125" style="80" customWidth="1"/>
    <col min="13314" max="13314" width="53.7109375" style="80" customWidth="1"/>
    <col min="13315" max="13315" width="12.5703125" style="80" customWidth="1"/>
    <col min="13316" max="13316" width="19.5703125" style="80" customWidth="1"/>
    <col min="13317" max="13317" width="4.28515625" style="80" customWidth="1"/>
    <col min="13318" max="13318" width="53.7109375" style="80" customWidth="1"/>
    <col min="13319" max="13319" width="13.42578125" style="80" customWidth="1"/>
    <col min="13320" max="13320" width="19.85546875" style="80" customWidth="1"/>
    <col min="13321" max="13568" width="9.140625" style="80"/>
    <col min="13569" max="13569" width="3.5703125" style="80" customWidth="1"/>
    <col min="13570" max="13570" width="53.7109375" style="80" customWidth="1"/>
    <col min="13571" max="13571" width="12.5703125" style="80" customWidth="1"/>
    <col min="13572" max="13572" width="19.5703125" style="80" customWidth="1"/>
    <col min="13573" max="13573" width="4.28515625" style="80" customWidth="1"/>
    <col min="13574" max="13574" width="53.7109375" style="80" customWidth="1"/>
    <col min="13575" max="13575" width="13.42578125" style="80" customWidth="1"/>
    <col min="13576" max="13576" width="19.85546875" style="80" customWidth="1"/>
    <col min="13577" max="13824" width="9.140625" style="80"/>
    <col min="13825" max="13825" width="3.5703125" style="80" customWidth="1"/>
    <col min="13826" max="13826" width="53.7109375" style="80" customWidth="1"/>
    <col min="13827" max="13827" width="12.5703125" style="80" customWidth="1"/>
    <col min="13828" max="13828" width="19.5703125" style="80" customWidth="1"/>
    <col min="13829" max="13829" width="4.28515625" style="80" customWidth="1"/>
    <col min="13830" max="13830" width="53.7109375" style="80" customWidth="1"/>
    <col min="13831" max="13831" width="13.42578125" style="80" customWidth="1"/>
    <col min="13832" max="13832" width="19.85546875" style="80" customWidth="1"/>
    <col min="13833" max="14080" width="9.140625" style="80"/>
    <col min="14081" max="14081" width="3.5703125" style="80" customWidth="1"/>
    <col min="14082" max="14082" width="53.7109375" style="80" customWidth="1"/>
    <col min="14083" max="14083" width="12.5703125" style="80" customWidth="1"/>
    <col min="14084" max="14084" width="19.5703125" style="80" customWidth="1"/>
    <col min="14085" max="14085" width="4.28515625" style="80" customWidth="1"/>
    <col min="14086" max="14086" width="53.7109375" style="80" customWidth="1"/>
    <col min="14087" max="14087" width="13.42578125" style="80" customWidth="1"/>
    <col min="14088" max="14088" width="19.85546875" style="80" customWidth="1"/>
    <col min="14089" max="14336" width="9.140625" style="80"/>
    <col min="14337" max="14337" width="3.5703125" style="80" customWidth="1"/>
    <col min="14338" max="14338" width="53.7109375" style="80" customWidth="1"/>
    <col min="14339" max="14339" width="12.5703125" style="80" customWidth="1"/>
    <col min="14340" max="14340" width="19.5703125" style="80" customWidth="1"/>
    <col min="14341" max="14341" width="4.28515625" style="80" customWidth="1"/>
    <col min="14342" max="14342" width="53.7109375" style="80" customWidth="1"/>
    <col min="14343" max="14343" width="13.42578125" style="80" customWidth="1"/>
    <col min="14344" max="14344" width="19.85546875" style="80" customWidth="1"/>
    <col min="14345" max="14592" width="9.140625" style="80"/>
    <col min="14593" max="14593" width="3.5703125" style="80" customWidth="1"/>
    <col min="14594" max="14594" width="53.7109375" style="80" customWidth="1"/>
    <col min="14595" max="14595" width="12.5703125" style="80" customWidth="1"/>
    <col min="14596" max="14596" width="19.5703125" style="80" customWidth="1"/>
    <col min="14597" max="14597" width="4.28515625" style="80" customWidth="1"/>
    <col min="14598" max="14598" width="53.7109375" style="80" customWidth="1"/>
    <col min="14599" max="14599" width="13.42578125" style="80" customWidth="1"/>
    <col min="14600" max="14600" width="19.85546875" style="80" customWidth="1"/>
    <col min="14601" max="14848" width="9.140625" style="80"/>
    <col min="14849" max="14849" width="3.5703125" style="80" customWidth="1"/>
    <col min="14850" max="14850" width="53.7109375" style="80" customWidth="1"/>
    <col min="14851" max="14851" width="12.5703125" style="80" customWidth="1"/>
    <col min="14852" max="14852" width="19.5703125" style="80" customWidth="1"/>
    <col min="14853" max="14853" width="4.28515625" style="80" customWidth="1"/>
    <col min="14854" max="14854" width="53.7109375" style="80" customWidth="1"/>
    <col min="14855" max="14855" width="13.42578125" style="80" customWidth="1"/>
    <col min="14856" max="14856" width="19.85546875" style="80" customWidth="1"/>
    <col min="14857" max="15104" width="9.140625" style="80"/>
    <col min="15105" max="15105" width="3.5703125" style="80" customWidth="1"/>
    <col min="15106" max="15106" width="53.7109375" style="80" customWidth="1"/>
    <col min="15107" max="15107" width="12.5703125" style="80" customWidth="1"/>
    <col min="15108" max="15108" width="19.5703125" style="80" customWidth="1"/>
    <col min="15109" max="15109" width="4.28515625" style="80" customWidth="1"/>
    <col min="15110" max="15110" width="53.7109375" style="80" customWidth="1"/>
    <col min="15111" max="15111" width="13.42578125" style="80" customWidth="1"/>
    <col min="15112" max="15112" width="19.85546875" style="80" customWidth="1"/>
    <col min="15113" max="15360" width="9.140625" style="80"/>
    <col min="15361" max="15361" width="3.5703125" style="80" customWidth="1"/>
    <col min="15362" max="15362" width="53.7109375" style="80" customWidth="1"/>
    <col min="15363" max="15363" width="12.5703125" style="80" customWidth="1"/>
    <col min="15364" max="15364" width="19.5703125" style="80" customWidth="1"/>
    <col min="15365" max="15365" width="4.28515625" style="80" customWidth="1"/>
    <col min="15366" max="15366" width="53.7109375" style="80" customWidth="1"/>
    <col min="15367" max="15367" width="13.42578125" style="80" customWidth="1"/>
    <col min="15368" max="15368" width="19.85546875" style="80" customWidth="1"/>
    <col min="15369" max="15616" width="9.140625" style="80"/>
    <col min="15617" max="15617" width="3.5703125" style="80" customWidth="1"/>
    <col min="15618" max="15618" width="53.7109375" style="80" customWidth="1"/>
    <col min="15619" max="15619" width="12.5703125" style="80" customWidth="1"/>
    <col min="15620" max="15620" width="19.5703125" style="80" customWidth="1"/>
    <col min="15621" max="15621" width="4.28515625" style="80" customWidth="1"/>
    <col min="15622" max="15622" width="53.7109375" style="80" customWidth="1"/>
    <col min="15623" max="15623" width="13.42578125" style="80" customWidth="1"/>
    <col min="15624" max="15624" width="19.85546875" style="80" customWidth="1"/>
    <col min="15625" max="15872" width="9.140625" style="80"/>
    <col min="15873" max="15873" width="3.5703125" style="80" customWidth="1"/>
    <col min="15874" max="15874" width="53.7109375" style="80" customWidth="1"/>
    <col min="15875" max="15875" width="12.5703125" style="80" customWidth="1"/>
    <col min="15876" max="15876" width="19.5703125" style="80" customWidth="1"/>
    <col min="15877" max="15877" width="4.28515625" style="80" customWidth="1"/>
    <col min="15878" max="15878" width="53.7109375" style="80" customWidth="1"/>
    <col min="15879" max="15879" width="13.42578125" style="80" customWidth="1"/>
    <col min="15880" max="15880" width="19.85546875" style="80" customWidth="1"/>
    <col min="15881" max="16128" width="9.140625" style="80"/>
    <col min="16129" max="16129" width="3.5703125" style="80" customWidth="1"/>
    <col min="16130" max="16130" width="53.7109375" style="80" customWidth="1"/>
    <col min="16131" max="16131" width="12.5703125" style="80" customWidth="1"/>
    <col min="16132" max="16132" width="19.5703125" style="80" customWidth="1"/>
    <col min="16133" max="16133" width="4.28515625" style="80" customWidth="1"/>
    <col min="16134" max="16134" width="53.7109375" style="80" customWidth="1"/>
    <col min="16135" max="16135" width="13.42578125" style="80" customWidth="1"/>
    <col min="16136" max="16136" width="19.85546875" style="80" customWidth="1"/>
    <col min="16137" max="16384" width="9.140625" style="80"/>
  </cols>
  <sheetData>
    <row r="1" spans="1:8" ht="15.75">
      <c r="A1" s="1"/>
      <c r="B1" s="1"/>
      <c r="C1" s="1" t="s">
        <v>0</v>
      </c>
      <c r="D1" s="1" t="s">
        <v>165</v>
      </c>
      <c r="E1" s="1"/>
      <c r="F1" s="1"/>
      <c r="G1" s="1" t="s">
        <v>0</v>
      </c>
      <c r="H1" s="1" t="s">
        <v>166</v>
      </c>
    </row>
    <row r="2" spans="1:8" ht="15.7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>
      <c r="A3" s="1"/>
      <c r="B3" s="1" t="s">
        <v>139</v>
      </c>
      <c r="C3" s="1"/>
      <c r="D3" s="1"/>
      <c r="E3" s="1"/>
      <c r="F3" s="1" t="s">
        <v>139</v>
      </c>
      <c r="G3" s="1"/>
      <c r="H3" s="1"/>
    </row>
    <row r="4" spans="1:8" ht="15.7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>
      <c r="A6" s="1" t="s">
        <v>167</v>
      </c>
      <c r="B6" s="1"/>
      <c r="C6" s="1"/>
      <c r="D6" s="1"/>
      <c r="E6" s="1" t="s">
        <v>168</v>
      </c>
      <c r="F6" s="1"/>
      <c r="G6" s="1"/>
      <c r="H6" s="1"/>
    </row>
    <row r="7" spans="1:8" ht="16.5" thickBot="1">
      <c r="A7" s="1" t="s">
        <v>10</v>
      </c>
      <c r="B7" s="1"/>
      <c r="C7" s="1"/>
      <c r="D7" s="1"/>
      <c r="E7" s="1" t="s">
        <v>9</v>
      </c>
      <c r="F7" s="1"/>
      <c r="G7" s="1"/>
      <c r="H7" s="1"/>
    </row>
    <row r="8" spans="1:8">
      <c r="A8" s="152" t="s">
        <v>11</v>
      </c>
      <c r="B8" s="155" t="s">
        <v>12</v>
      </c>
      <c r="C8" s="158" t="s">
        <v>13</v>
      </c>
      <c r="D8" s="158" t="s">
        <v>14</v>
      </c>
      <c r="E8" s="152" t="s">
        <v>11</v>
      </c>
      <c r="F8" s="155" t="s">
        <v>12</v>
      </c>
      <c r="G8" s="158" t="s">
        <v>13</v>
      </c>
      <c r="H8" s="158" t="s">
        <v>14</v>
      </c>
    </row>
    <row r="9" spans="1:8">
      <c r="A9" s="153"/>
      <c r="B9" s="156"/>
      <c r="C9" s="159"/>
      <c r="D9" s="159"/>
      <c r="E9" s="153"/>
      <c r="F9" s="156"/>
      <c r="G9" s="159"/>
      <c r="H9" s="159"/>
    </row>
    <row r="10" spans="1:8" ht="18.75" customHeight="1">
      <c r="A10" s="154"/>
      <c r="B10" s="157"/>
      <c r="C10" s="159"/>
      <c r="D10" s="160"/>
      <c r="E10" s="154"/>
      <c r="F10" s="157"/>
      <c r="G10" s="159"/>
      <c r="H10" s="160"/>
    </row>
    <row r="11" spans="1:8" ht="14.25" customHeight="1">
      <c r="A11" s="4">
        <v>1</v>
      </c>
      <c r="B11" s="5" t="s">
        <v>15</v>
      </c>
      <c r="C11" s="90">
        <v>0.31022838534795893</v>
      </c>
      <c r="D11" s="91" t="s">
        <v>16</v>
      </c>
      <c r="E11" s="4">
        <v>1</v>
      </c>
      <c r="F11" s="5" t="s">
        <v>15</v>
      </c>
      <c r="G11" s="90">
        <v>0.36106887741935484</v>
      </c>
      <c r="H11" s="91" t="s">
        <v>16</v>
      </c>
    </row>
    <row r="12" spans="1:8" ht="14.25" customHeight="1">
      <c r="A12" s="4">
        <v>2</v>
      </c>
      <c r="B12" s="5" t="s">
        <v>17</v>
      </c>
      <c r="C12" s="90">
        <v>0.50925250704651082</v>
      </c>
      <c r="D12" s="92" t="s">
        <v>18</v>
      </c>
      <c r="E12" s="4">
        <v>2</v>
      </c>
      <c r="F12" s="5" t="s">
        <v>17</v>
      </c>
      <c r="G12" s="90">
        <v>0.86577234527252489</v>
      </c>
      <c r="H12" s="92" t="s">
        <v>18</v>
      </c>
    </row>
    <row r="13" spans="1:8" ht="14.25" customHeight="1">
      <c r="A13" s="10"/>
      <c r="B13" s="11"/>
      <c r="C13" s="93"/>
      <c r="D13" s="92" t="s">
        <v>19</v>
      </c>
      <c r="E13" s="10"/>
      <c r="F13" s="11"/>
      <c r="G13" s="93"/>
      <c r="H13" s="92" t="s">
        <v>19</v>
      </c>
    </row>
    <row r="14" spans="1:8" ht="14.25" customHeight="1">
      <c r="A14" s="10"/>
      <c r="B14" s="11"/>
      <c r="C14" s="93"/>
      <c r="D14" s="92" t="s">
        <v>20</v>
      </c>
      <c r="E14" s="10"/>
      <c r="F14" s="11"/>
      <c r="G14" s="93"/>
      <c r="H14" s="92" t="s">
        <v>20</v>
      </c>
    </row>
    <row r="15" spans="1:8" ht="14.25" customHeight="1">
      <c r="A15" s="13">
        <v>3</v>
      </c>
      <c r="B15" s="14" t="s">
        <v>72</v>
      </c>
      <c r="C15" s="101">
        <v>0.33857886651301627</v>
      </c>
      <c r="D15" s="94" t="s">
        <v>22</v>
      </c>
      <c r="E15" s="13">
        <v>3</v>
      </c>
      <c r="F15" s="14" t="s">
        <v>72</v>
      </c>
      <c r="G15" s="101">
        <v>0.25201930011123469</v>
      </c>
      <c r="H15" s="94" t="s">
        <v>22</v>
      </c>
    </row>
    <row r="16" spans="1:8" ht="14.25" customHeight="1">
      <c r="A16" s="4">
        <v>4</v>
      </c>
      <c r="B16" s="20" t="s">
        <v>73</v>
      </c>
      <c r="C16" s="90">
        <v>0.62076880222841224</v>
      </c>
      <c r="D16" s="96" t="s">
        <v>44</v>
      </c>
      <c r="E16" s="4">
        <v>4</v>
      </c>
      <c r="F16" s="20" t="s">
        <v>73</v>
      </c>
      <c r="G16" s="90">
        <v>0.53390346534653477</v>
      </c>
      <c r="H16" s="96" t="s">
        <v>44</v>
      </c>
    </row>
    <row r="17" spans="1:8" ht="14.25" customHeight="1">
      <c r="A17" s="4" t="s">
        <v>74</v>
      </c>
      <c r="B17" s="20" t="s">
        <v>24</v>
      </c>
      <c r="C17" s="90"/>
      <c r="D17" s="96" t="s">
        <v>25</v>
      </c>
      <c r="E17" s="4" t="s">
        <v>74</v>
      </c>
      <c r="F17" s="20" t="s">
        <v>24</v>
      </c>
      <c r="G17" s="90"/>
      <c r="H17" s="96" t="s">
        <v>25</v>
      </c>
    </row>
    <row r="18" spans="1:8" ht="14.25" customHeight="1">
      <c r="A18" s="4"/>
      <c r="B18" s="20" t="s">
        <v>26</v>
      </c>
      <c r="C18" s="90"/>
      <c r="D18" s="96" t="s">
        <v>27</v>
      </c>
      <c r="E18" s="4"/>
      <c r="F18" s="20" t="s">
        <v>26</v>
      </c>
      <c r="G18" s="90"/>
      <c r="H18" s="96" t="s">
        <v>27</v>
      </c>
    </row>
    <row r="19" spans="1:8" ht="14.25" customHeight="1">
      <c r="A19" s="10"/>
      <c r="B19" s="103" t="s">
        <v>28</v>
      </c>
      <c r="C19" s="93">
        <v>0.18207795359707971</v>
      </c>
      <c r="D19" s="97" t="s">
        <v>29</v>
      </c>
      <c r="E19" s="10"/>
      <c r="F19" s="103" t="s">
        <v>28</v>
      </c>
      <c r="G19" s="93">
        <v>0.11502554329660512</v>
      </c>
      <c r="H19" s="97" t="s">
        <v>29</v>
      </c>
    </row>
    <row r="20" spans="1:8" ht="14.25" customHeight="1">
      <c r="A20" s="10"/>
      <c r="B20" s="20" t="s">
        <v>30</v>
      </c>
      <c r="C20" s="90">
        <v>4.3123725851939937E-2</v>
      </c>
      <c r="D20" s="96" t="s">
        <v>31</v>
      </c>
      <c r="E20" s="10"/>
      <c r="F20" s="20" t="s">
        <v>30</v>
      </c>
      <c r="G20" s="90">
        <v>4.4240593575617347E-2</v>
      </c>
      <c r="H20" s="96" t="s">
        <v>31</v>
      </c>
    </row>
    <row r="21" spans="1:8" ht="14.25" customHeight="1">
      <c r="A21" s="10"/>
      <c r="B21" s="20" t="s">
        <v>32</v>
      </c>
      <c r="C21" s="90">
        <v>3.5457285700483947E-2</v>
      </c>
      <c r="D21" s="96" t="s">
        <v>33</v>
      </c>
      <c r="E21" s="10"/>
      <c r="F21" s="20" t="s">
        <v>32</v>
      </c>
      <c r="G21" s="90">
        <v>3.8341847765535043E-2</v>
      </c>
      <c r="H21" s="96" t="s">
        <v>33</v>
      </c>
    </row>
    <row r="22" spans="1:8" ht="14.25" customHeight="1">
      <c r="A22" s="10">
        <v>6</v>
      </c>
      <c r="B22" s="11" t="s">
        <v>34</v>
      </c>
      <c r="C22" s="93">
        <v>1.4095451506225493E-3</v>
      </c>
      <c r="D22" s="97" t="s">
        <v>35</v>
      </c>
      <c r="E22" s="10">
        <v>6</v>
      </c>
      <c r="F22" s="11" t="s">
        <v>34</v>
      </c>
      <c r="G22" s="93">
        <v>1.0011123470522803E-3</v>
      </c>
      <c r="H22" s="97" t="s">
        <v>35</v>
      </c>
    </row>
    <row r="23" spans="1:8" ht="14.25" customHeight="1">
      <c r="A23" s="4">
        <v>7</v>
      </c>
      <c r="B23" s="5" t="s">
        <v>36</v>
      </c>
      <c r="C23" s="90">
        <v>7.0477257531127461E-3</v>
      </c>
      <c r="D23" s="96" t="s">
        <v>33</v>
      </c>
      <c r="E23" s="4">
        <v>7</v>
      </c>
      <c r="F23" s="5" t="s">
        <v>36</v>
      </c>
      <c r="G23" s="90">
        <v>5.0055617352614016E-3</v>
      </c>
      <c r="H23" s="96" t="s">
        <v>33</v>
      </c>
    </row>
    <row r="24" spans="1:8" ht="14.25" customHeight="1">
      <c r="A24" s="10">
        <v>8</v>
      </c>
      <c r="B24" s="11" t="s">
        <v>37</v>
      </c>
      <c r="C24" s="93">
        <v>0.80272216250718997</v>
      </c>
      <c r="D24" s="97" t="s">
        <v>38</v>
      </c>
      <c r="E24" s="10">
        <v>8</v>
      </c>
      <c r="F24" s="11" t="s">
        <v>37</v>
      </c>
      <c r="G24" s="93">
        <v>0.86671145183537268</v>
      </c>
      <c r="H24" s="97" t="s">
        <v>38</v>
      </c>
    </row>
    <row r="25" spans="1:8" ht="14.25" customHeight="1">
      <c r="A25" s="4">
        <v>9</v>
      </c>
      <c r="B25" s="5" t="s">
        <v>169</v>
      </c>
      <c r="C25" s="90">
        <v>6.8357819999999986E-2</v>
      </c>
      <c r="D25" s="96" t="s">
        <v>44</v>
      </c>
      <c r="E25" s="4">
        <v>9</v>
      </c>
      <c r="F25" s="5" t="s">
        <v>169</v>
      </c>
      <c r="G25" s="90">
        <v>6.835782E-2</v>
      </c>
      <c r="H25" s="96" t="s">
        <v>44</v>
      </c>
    </row>
    <row r="26" spans="1:8" ht="14.25" customHeight="1">
      <c r="A26" s="4">
        <v>10</v>
      </c>
      <c r="B26" s="5" t="s">
        <v>39</v>
      </c>
      <c r="C26" s="90">
        <v>1.2978320603474517E-2</v>
      </c>
      <c r="D26" s="96" t="s">
        <v>40</v>
      </c>
      <c r="E26" s="4">
        <v>10</v>
      </c>
      <c r="F26" s="5" t="s">
        <v>39</v>
      </c>
      <c r="G26" s="90">
        <v>5.8782786243203565E-3</v>
      </c>
      <c r="H26" s="96" t="s">
        <v>40</v>
      </c>
    </row>
    <row r="27" spans="1:8" ht="14.25" customHeight="1">
      <c r="A27" s="4"/>
      <c r="B27" s="5" t="s">
        <v>41</v>
      </c>
      <c r="C27" s="90"/>
      <c r="D27" s="96"/>
      <c r="E27" s="4"/>
      <c r="F27" s="5" t="s">
        <v>41</v>
      </c>
      <c r="G27" s="90"/>
      <c r="H27" s="96"/>
    </row>
    <row r="28" spans="1:8" ht="14.25" customHeight="1">
      <c r="A28" s="4">
        <v>11</v>
      </c>
      <c r="B28" s="5" t="s">
        <v>42</v>
      </c>
      <c r="C28" s="90">
        <v>3.715358937544867E-3</v>
      </c>
      <c r="D28" s="96" t="s">
        <v>27</v>
      </c>
      <c r="E28" s="4">
        <v>11</v>
      </c>
      <c r="F28" s="5" t="s">
        <v>42</v>
      </c>
      <c r="G28" s="90">
        <v>2.5241996662958843E-3</v>
      </c>
      <c r="H28" s="96" t="s">
        <v>27</v>
      </c>
    </row>
    <row r="29" spans="1:8" ht="14.25" customHeight="1">
      <c r="A29" s="4">
        <v>12</v>
      </c>
      <c r="B29" s="5" t="s">
        <v>77</v>
      </c>
      <c r="C29" s="90">
        <v>6.836468054558506E-2</v>
      </c>
      <c r="D29" s="96" t="s">
        <v>44</v>
      </c>
      <c r="E29" s="4">
        <v>12</v>
      </c>
      <c r="F29" s="5" t="s">
        <v>77</v>
      </c>
      <c r="G29" s="90">
        <v>5.1906562847608445E-2</v>
      </c>
      <c r="H29" s="96" t="s">
        <v>44</v>
      </c>
    </row>
    <row r="30" spans="1:8" ht="14.25" customHeight="1" thickBot="1">
      <c r="A30" s="24">
        <v>13</v>
      </c>
      <c r="B30" s="25" t="s">
        <v>78</v>
      </c>
      <c r="C30" s="115">
        <v>8.8167213453007334E-2</v>
      </c>
      <c r="D30" s="116" t="s">
        <v>44</v>
      </c>
      <c r="E30" s="24">
        <v>13</v>
      </c>
      <c r="F30" s="25" t="s">
        <v>78</v>
      </c>
      <c r="G30" s="115">
        <v>7.2783168316831681E-2</v>
      </c>
      <c r="H30" s="116" t="s">
        <v>44</v>
      </c>
    </row>
    <row r="31" spans="1:8" ht="15">
      <c r="A31" s="57"/>
      <c r="B31" s="58" t="s">
        <v>79</v>
      </c>
      <c r="C31" s="30">
        <v>3.0922503532359387</v>
      </c>
      <c r="D31" s="59"/>
      <c r="E31" s="57"/>
      <c r="F31" s="58" t="s">
        <v>79</v>
      </c>
      <c r="G31" s="30">
        <v>3.2845401281601498</v>
      </c>
      <c r="H31" s="59"/>
    </row>
    <row r="32" spans="1:8" ht="15.75" thickBot="1">
      <c r="A32" s="60"/>
      <c r="B32" s="61" t="s">
        <v>80</v>
      </c>
      <c r="C32" s="34"/>
      <c r="D32" s="62"/>
      <c r="E32" s="60"/>
      <c r="F32" s="61" t="s">
        <v>80</v>
      </c>
      <c r="G32" s="34"/>
      <c r="H32" s="62"/>
    </row>
    <row r="33" spans="1:8" ht="15">
      <c r="A33" s="58"/>
      <c r="B33" s="58" t="s">
        <v>81</v>
      </c>
      <c r="C33" s="63">
        <v>2.3149565175545193</v>
      </c>
      <c r="D33" s="63"/>
      <c r="E33" s="58"/>
      <c r="F33" s="58" t="s">
        <v>81</v>
      </c>
      <c r="G33" s="63">
        <v>2.6094956744967828</v>
      </c>
      <c r="H33" s="63"/>
    </row>
    <row r="34" spans="1:8" ht="15.75" thickBot="1">
      <c r="A34" s="64"/>
      <c r="B34" s="61" t="s">
        <v>82</v>
      </c>
      <c r="C34" s="65"/>
      <c r="D34" s="66"/>
      <c r="E34" s="64"/>
      <c r="F34" s="61" t="s">
        <v>82</v>
      </c>
      <c r="G34" s="65"/>
      <c r="H34" s="66"/>
    </row>
    <row r="35" spans="1:8" ht="15">
      <c r="A35" s="64"/>
      <c r="B35" s="64" t="s">
        <v>83</v>
      </c>
      <c r="C35" s="67"/>
      <c r="D35" s="58"/>
      <c r="E35" s="64"/>
      <c r="F35" s="64" t="s">
        <v>83</v>
      </c>
      <c r="G35" s="67"/>
      <c r="H35" s="58"/>
    </row>
    <row r="36" spans="1:8" ht="15.75" thickBot="1">
      <c r="A36" s="64"/>
      <c r="B36" s="64" t="s">
        <v>84</v>
      </c>
      <c r="C36" s="68">
        <v>2.5829978461894276</v>
      </c>
      <c r="D36" s="64"/>
      <c r="E36" s="64"/>
      <c r="F36" s="64" t="s">
        <v>84</v>
      </c>
      <c r="G36" s="68">
        <v>2.4187677828876248</v>
      </c>
      <c r="H36" s="64"/>
    </row>
    <row r="37" spans="1:8" ht="15">
      <c r="A37" s="64"/>
      <c r="B37" s="58" t="s">
        <v>85</v>
      </c>
      <c r="C37" s="69"/>
      <c r="D37" s="58"/>
      <c r="E37" s="64"/>
      <c r="F37" s="58" t="s">
        <v>85</v>
      </c>
      <c r="G37" s="69"/>
      <c r="H37" s="58"/>
    </row>
    <row r="38" spans="1:8" ht="15">
      <c r="A38" s="64"/>
      <c r="B38" s="64" t="s">
        <v>86</v>
      </c>
      <c r="C38" s="68">
        <v>1.8057040105080084</v>
      </c>
      <c r="D38" s="64"/>
      <c r="E38" s="64"/>
      <c r="F38" s="64" t="s">
        <v>86</v>
      </c>
      <c r="G38" s="68">
        <v>1.7437233292242578</v>
      </c>
      <c r="H38" s="64"/>
    </row>
    <row r="39" spans="1:8" ht="15.75" thickBot="1">
      <c r="A39" s="61"/>
      <c r="B39" s="61" t="s">
        <v>87</v>
      </c>
      <c r="C39" s="70"/>
      <c r="D39" s="61"/>
      <c r="E39" s="61"/>
      <c r="F39" s="61" t="s">
        <v>87</v>
      </c>
      <c r="G39" s="70"/>
      <c r="H39" s="61"/>
    </row>
    <row r="40" spans="1:8" ht="16.5" thickBot="1">
      <c r="A40" s="71"/>
      <c r="B40" s="41" t="s">
        <v>50</v>
      </c>
      <c r="C40" s="72">
        <v>1.3552999999999999</v>
      </c>
      <c r="D40" s="73"/>
      <c r="E40" s="71"/>
      <c r="F40" s="41" t="s">
        <v>50</v>
      </c>
      <c r="G40" s="117">
        <v>1.31</v>
      </c>
      <c r="H40" s="73"/>
    </row>
    <row r="41" spans="1:8" ht="14.25">
      <c r="A41" s="74"/>
      <c r="B41" s="75" t="s">
        <v>52</v>
      </c>
      <c r="C41" s="163">
        <v>4.1909269037406673</v>
      </c>
      <c r="D41" s="76"/>
      <c r="E41" s="74"/>
      <c r="F41" s="75" t="s">
        <v>52</v>
      </c>
      <c r="G41" s="163">
        <v>4.3027475678897966</v>
      </c>
      <c r="H41" s="76"/>
    </row>
    <row r="42" spans="1:8" ht="15" thickBot="1">
      <c r="A42" s="74"/>
      <c r="B42" s="75" t="s">
        <v>88</v>
      </c>
      <c r="C42" s="162"/>
      <c r="D42" s="77"/>
      <c r="E42" s="74"/>
      <c r="F42" s="75" t="s">
        <v>88</v>
      </c>
      <c r="G42" s="162"/>
      <c r="H42" s="77"/>
    </row>
    <row r="43" spans="1:8" ht="15">
      <c r="A43" s="58"/>
      <c r="B43" s="78" t="s">
        <v>52</v>
      </c>
      <c r="C43" s="163">
        <v>3.1374605682416399</v>
      </c>
      <c r="D43" s="63"/>
      <c r="E43" s="58"/>
      <c r="F43" s="78" t="s">
        <v>52</v>
      </c>
      <c r="G43" s="163">
        <v>3.4184393335907854</v>
      </c>
      <c r="H43" s="63"/>
    </row>
    <row r="44" spans="1:8" ht="15.75" thickBot="1">
      <c r="A44" s="64"/>
      <c r="B44" s="79" t="s">
        <v>89</v>
      </c>
      <c r="C44" s="162"/>
      <c r="D44" s="66"/>
      <c r="E44" s="64"/>
      <c r="F44" s="79" t="s">
        <v>89</v>
      </c>
      <c r="G44" s="162"/>
      <c r="H44" s="66"/>
    </row>
    <row r="45" spans="1:8" ht="15">
      <c r="A45" s="75"/>
      <c r="B45" s="75" t="s">
        <v>90</v>
      </c>
      <c r="C45" s="163">
        <v>3.5007369809405313</v>
      </c>
      <c r="D45" s="58"/>
      <c r="E45" s="75"/>
      <c r="F45" s="75" t="s">
        <v>90</v>
      </c>
      <c r="G45" s="163">
        <v>3.1685857955827887</v>
      </c>
      <c r="H45" s="58"/>
    </row>
    <row r="46" spans="1:8" ht="15.75" thickBot="1">
      <c r="A46" s="75"/>
      <c r="B46" s="75" t="s">
        <v>91</v>
      </c>
      <c r="C46" s="162"/>
      <c r="D46" s="64"/>
      <c r="E46" s="75"/>
      <c r="F46" s="75" t="s">
        <v>91</v>
      </c>
      <c r="G46" s="162"/>
      <c r="H46" s="64"/>
    </row>
    <row r="47" spans="1:8" ht="15">
      <c r="A47" s="64"/>
      <c r="B47" s="78" t="s">
        <v>92</v>
      </c>
      <c r="C47" s="163">
        <v>2.4472706454415039</v>
      </c>
      <c r="D47" s="58"/>
      <c r="E47" s="64"/>
      <c r="F47" s="78" t="s">
        <v>92</v>
      </c>
      <c r="G47" s="163">
        <v>2.2842775612837776</v>
      </c>
      <c r="H47" s="58"/>
    </row>
    <row r="48" spans="1:8" ht="15">
      <c r="A48" s="64"/>
      <c r="B48" s="75" t="s">
        <v>93</v>
      </c>
      <c r="C48" s="156"/>
      <c r="D48" s="64"/>
      <c r="E48" s="64"/>
      <c r="F48" s="75" t="s">
        <v>93</v>
      </c>
      <c r="G48" s="156"/>
      <c r="H48" s="64"/>
    </row>
    <row r="49" spans="1:8" ht="15.75" thickBot="1">
      <c r="A49" s="61"/>
      <c r="B49" s="79" t="s">
        <v>87</v>
      </c>
      <c r="C49" s="162"/>
      <c r="D49" s="61"/>
      <c r="E49" s="61"/>
      <c r="F49" s="79" t="s">
        <v>87</v>
      </c>
      <c r="G49" s="162"/>
      <c r="H49" s="61"/>
    </row>
    <row r="50" spans="1:8" ht="15.75">
      <c r="A50" s="118"/>
      <c r="B50" s="1"/>
      <c r="D50" s="118"/>
      <c r="E50" s="118"/>
      <c r="F50" s="1"/>
      <c r="H50" s="118"/>
    </row>
    <row r="51" spans="1:8" ht="15.75">
      <c r="A51" s="118"/>
      <c r="B51" s="1"/>
      <c r="D51" s="118"/>
      <c r="E51" s="118"/>
      <c r="F51" s="1"/>
      <c r="H51" s="118"/>
    </row>
    <row r="52" spans="1:8" ht="15.75">
      <c r="A52" s="118"/>
      <c r="B52" s="119"/>
      <c r="C52" s="118"/>
      <c r="D52" s="118"/>
      <c r="E52" s="118"/>
      <c r="F52" s="119"/>
      <c r="G52" s="118"/>
      <c r="H52" s="118"/>
    </row>
    <row r="53" spans="1:8" ht="15.75">
      <c r="A53" s="118"/>
      <c r="B53" s="1" t="s">
        <v>271</v>
      </c>
      <c r="D53" s="118"/>
      <c r="E53" s="118"/>
      <c r="F53" s="1" t="s">
        <v>271</v>
      </c>
      <c r="H53" s="118"/>
    </row>
    <row r="54" spans="1:8" ht="15.75">
      <c r="A54" s="118"/>
      <c r="B54" s="1"/>
      <c r="D54" s="118"/>
      <c r="E54" s="118"/>
      <c r="F54" s="1"/>
      <c r="H54" s="118"/>
    </row>
    <row r="55" spans="1:8" ht="15.75">
      <c r="A55" s="118"/>
      <c r="B55" s="1"/>
      <c r="D55" s="118"/>
      <c r="E55" s="118"/>
      <c r="F55" s="1"/>
      <c r="H55" s="118"/>
    </row>
    <row r="56" spans="1:8" ht="15.75">
      <c r="A56" s="1"/>
      <c r="B56" s="1"/>
      <c r="C56" s="1" t="s">
        <v>0</v>
      </c>
      <c r="D56" s="1" t="s">
        <v>170</v>
      </c>
      <c r="E56" s="1"/>
      <c r="F56" s="1"/>
      <c r="G56" s="1" t="s">
        <v>0</v>
      </c>
      <c r="H56" s="1" t="s">
        <v>171</v>
      </c>
    </row>
    <row r="57" spans="1:8" ht="15.7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>
      <c r="A58" s="1"/>
      <c r="B58" s="1" t="s">
        <v>139</v>
      </c>
      <c r="C58" s="1"/>
      <c r="D58" s="1"/>
      <c r="E58" s="1"/>
      <c r="F58" s="1" t="s">
        <v>139</v>
      </c>
      <c r="G58" s="1"/>
      <c r="H58" s="1"/>
    </row>
    <row r="59" spans="1:8" ht="15.7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>
      <c r="A60" s="1"/>
      <c r="B60" s="2" t="s">
        <v>6</v>
      </c>
      <c r="C60" s="1"/>
      <c r="D60" s="1"/>
      <c r="E60" s="1"/>
      <c r="F60" s="2" t="s">
        <v>6</v>
      </c>
      <c r="G60" s="1"/>
      <c r="H60" s="1"/>
    </row>
    <row r="61" spans="1:8" ht="15.75">
      <c r="A61" s="1" t="s">
        <v>172</v>
      </c>
      <c r="B61" s="1"/>
      <c r="C61" s="1"/>
      <c r="D61" s="1"/>
      <c r="E61" s="1" t="s">
        <v>173</v>
      </c>
      <c r="F61" s="1"/>
      <c r="G61" s="1"/>
      <c r="H61" s="1"/>
    </row>
    <row r="62" spans="1:8" ht="16.5" thickBot="1">
      <c r="A62" s="1" t="s">
        <v>10</v>
      </c>
      <c r="B62" s="1"/>
      <c r="C62" s="1"/>
      <c r="D62" s="1"/>
      <c r="E62" s="1" t="s">
        <v>10</v>
      </c>
      <c r="F62" s="1"/>
      <c r="G62" s="1"/>
      <c r="H62" s="1"/>
    </row>
    <row r="63" spans="1:8">
      <c r="A63" s="152" t="s">
        <v>11</v>
      </c>
      <c r="B63" s="155" t="s">
        <v>12</v>
      </c>
      <c r="C63" s="158" t="s">
        <v>13</v>
      </c>
      <c r="D63" s="158" t="s">
        <v>14</v>
      </c>
      <c r="E63" s="152" t="s">
        <v>11</v>
      </c>
      <c r="F63" s="155" t="s">
        <v>12</v>
      </c>
      <c r="G63" s="158" t="s">
        <v>13</v>
      </c>
      <c r="H63" s="158" t="s">
        <v>14</v>
      </c>
    </row>
    <row r="64" spans="1:8">
      <c r="A64" s="153"/>
      <c r="B64" s="156"/>
      <c r="C64" s="159"/>
      <c r="D64" s="159"/>
      <c r="E64" s="153"/>
      <c r="F64" s="156"/>
      <c r="G64" s="159"/>
      <c r="H64" s="159"/>
    </row>
    <row r="65" spans="1:8" ht="18" customHeight="1">
      <c r="A65" s="154"/>
      <c r="B65" s="157"/>
      <c r="C65" s="159"/>
      <c r="D65" s="160"/>
      <c r="E65" s="154"/>
      <c r="F65" s="157"/>
      <c r="G65" s="159"/>
      <c r="H65" s="160"/>
    </row>
    <row r="66" spans="1:8" ht="13.5" customHeight="1">
      <c r="A66" s="4">
        <v>1</v>
      </c>
      <c r="B66" s="5" t="s">
        <v>15</v>
      </c>
      <c r="C66" s="90">
        <v>0.29023892437461535</v>
      </c>
      <c r="D66" s="91" t="s">
        <v>16</v>
      </c>
      <c r="E66" s="4">
        <v>1</v>
      </c>
      <c r="F66" s="5" t="s">
        <v>15</v>
      </c>
      <c r="G66" s="90">
        <v>0.29793392295329407</v>
      </c>
      <c r="H66" s="91" t="s">
        <v>16</v>
      </c>
    </row>
    <row r="67" spans="1:8" ht="13.5" customHeight="1">
      <c r="A67" s="4">
        <v>2</v>
      </c>
      <c r="B67" s="5" t="s">
        <v>17</v>
      </c>
      <c r="C67" s="90">
        <v>0.50913708699429594</v>
      </c>
      <c r="D67" s="92" t="s">
        <v>18</v>
      </c>
      <c r="E67" s="4">
        <v>2</v>
      </c>
      <c r="F67" s="5" t="s">
        <v>17</v>
      </c>
      <c r="G67" s="90">
        <v>0.6370940675419291</v>
      </c>
      <c r="H67" s="92" t="s">
        <v>18</v>
      </c>
    </row>
    <row r="68" spans="1:8" ht="13.5" customHeight="1">
      <c r="A68" s="10"/>
      <c r="B68" s="11"/>
      <c r="C68" s="93"/>
      <c r="D68" s="92" t="s">
        <v>19</v>
      </c>
      <c r="E68" s="10"/>
      <c r="F68" s="11"/>
      <c r="G68" s="93"/>
      <c r="H68" s="92" t="s">
        <v>19</v>
      </c>
    </row>
    <row r="69" spans="1:8" ht="13.5" customHeight="1">
      <c r="A69" s="10"/>
      <c r="B69" s="11"/>
      <c r="C69" s="93"/>
      <c r="D69" s="92" t="s">
        <v>20</v>
      </c>
      <c r="E69" s="10"/>
      <c r="F69" s="11"/>
      <c r="G69" s="93"/>
      <c r="H69" s="92" t="s">
        <v>20</v>
      </c>
    </row>
    <row r="70" spans="1:8" ht="13.5" customHeight="1">
      <c r="A70" s="13">
        <v>3</v>
      </c>
      <c r="B70" s="14" t="s">
        <v>72</v>
      </c>
      <c r="C70" s="101">
        <v>0.38065522426623344</v>
      </c>
      <c r="D70" s="94" t="s">
        <v>22</v>
      </c>
      <c r="E70" s="13">
        <v>3</v>
      </c>
      <c r="F70" s="14" t="s">
        <v>72</v>
      </c>
      <c r="G70" s="101">
        <v>0.31992817727859146</v>
      </c>
      <c r="H70" s="94" t="s">
        <v>22</v>
      </c>
    </row>
    <row r="71" spans="1:8" ht="13.5" customHeight="1">
      <c r="A71" s="4">
        <v>4</v>
      </c>
      <c r="B71" s="20" t="s">
        <v>73</v>
      </c>
      <c r="C71" s="90">
        <v>0.53250971380823064</v>
      </c>
      <c r="D71" s="96" t="s">
        <v>44</v>
      </c>
      <c r="E71" s="4">
        <v>4</v>
      </c>
      <c r="F71" s="20" t="s">
        <v>73</v>
      </c>
      <c r="G71" s="90">
        <v>0.37984036747748345</v>
      </c>
      <c r="H71" s="96" t="s">
        <v>44</v>
      </c>
    </row>
    <row r="72" spans="1:8" ht="13.5" customHeight="1">
      <c r="A72" s="4" t="s">
        <v>74</v>
      </c>
      <c r="B72" s="20" t="s">
        <v>24</v>
      </c>
      <c r="C72" s="90"/>
      <c r="D72" s="96" t="s">
        <v>25</v>
      </c>
      <c r="E72" s="4" t="s">
        <v>74</v>
      </c>
      <c r="F72" s="20" t="s">
        <v>24</v>
      </c>
      <c r="G72" s="90"/>
      <c r="H72" s="96" t="s">
        <v>25</v>
      </c>
    </row>
    <row r="73" spans="1:8" ht="13.5" customHeight="1">
      <c r="A73" s="4"/>
      <c r="B73" s="20" t="s">
        <v>26</v>
      </c>
      <c r="C73" s="90"/>
      <c r="D73" s="96" t="s">
        <v>27</v>
      </c>
      <c r="E73" s="4"/>
      <c r="F73" s="20" t="s">
        <v>26</v>
      </c>
      <c r="G73" s="90"/>
      <c r="H73" s="96" t="s">
        <v>27</v>
      </c>
    </row>
    <row r="74" spans="1:8" ht="13.5" customHeight="1">
      <c r="A74" s="10"/>
      <c r="B74" s="103" t="s">
        <v>28</v>
      </c>
      <c r="C74" s="93">
        <v>0.18237786841041162</v>
      </c>
      <c r="D74" s="97" t="s">
        <v>29</v>
      </c>
      <c r="E74" s="10"/>
      <c r="F74" s="103" t="s">
        <v>28</v>
      </c>
      <c r="G74" s="93">
        <v>0.17439134421702462</v>
      </c>
      <c r="H74" s="97" t="s">
        <v>29</v>
      </c>
    </row>
    <row r="75" spans="1:8" ht="13.5" customHeight="1">
      <c r="A75" s="10"/>
      <c r="B75" s="20" t="s">
        <v>30</v>
      </c>
      <c r="C75" s="90">
        <v>4.4096711092261064E-2</v>
      </c>
      <c r="D75" s="96" t="s">
        <v>31</v>
      </c>
      <c r="E75" s="10"/>
      <c r="F75" s="20" t="s">
        <v>30</v>
      </c>
      <c r="G75" s="90">
        <v>4.4715729286416567E-2</v>
      </c>
      <c r="H75" s="96" t="s">
        <v>31</v>
      </c>
    </row>
    <row r="76" spans="1:8" ht="13.5" customHeight="1">
      <c r="A76" s="10"/>
      <c r="B76" s="20" t="s">
        <v>32</v>
      </c>
      <c r="C76" s="90">
        <v>3.5515690164132779E-2</v>
      </c>
      <c r="D76" s="96" t="s">
        <v>33</v>
      </c>
      <c r="E76" s="10"/>
      <c r="F76" s="20" t="s">
        <v>32</v>
      </c>
      <c r="G76" s="90">
        <v>3.577258342913326E-2</v>
      </c>
      <c r="H76" s="96" t="s">
        <v>33</v>
      </c>
    </row>
    <row r="77" spans="1:8" ht="13.5" customHeight="1">
      <c r="A77" s="10">
        <v>6</v>
      </c>
      <c r="B77" s="11" t="s">
        <v>34</v>
      </c>
      <c r="C77" s="93">
        <v>1.3304752753344664E-3</v>
      </c>
      <c r="D77" s="97" t="s">
        <v>35</v>
      </c>
      <c r="E77" s="10">
        <v>6</v>
      </c>
      <c r="F77" s="11" t="s">
        <v>34</v>
      </c>
      <c r="G77" s="93">
        <v>1.6543978143735295E-3</v>
      </c>
      <c r="H77" s="97" t="s">
        <v>35</v>
      </c>
    </row>
    <row r="78" spans="1:8" ht="13.5" customHeight="1">
      <c r="A78" s="4">
        <v>7</v>
      </c>
      <c r="B78" s="5" t="s">
        <v>36</v>
      </c>
      <c r="C78" s="90">
        <v>6.6523763766723337E-3</v>
      </c>
      <c r="D78" s="96" t="s">
        <v>33</v>
      </c>
      <c r="E78" s="4">
        <v>7</v>
      </c>
      <c r="F78" s="5" t="s">
        <v>36</v>
      </c>
      <c r="G78" s="90">
        <v>8.2719890718676477E-3</v>
      </c>
      <c r="H78" s="96" t="s">
        <v>33</v>
      </c>
    </row>
    <row r="79" spans="1:8" ht="13.5" customHeight="1">
      <c r="A79" s="10">
        <v>8</v>
      </c>
      <c r="B79" s="11" t="s">
        <v>37</v>
      </c>
      <c r="C79" s="93">
        <v>0.85467528981201868</v>
      </c>
      <c r="D79" s="97" t="s">
        <v>38</v>
      </c>
      <c r="E79" s="10">
        <v>8</v>
      </c>
      <c r="F79" s="11" t="s">
        <v>37</v>
      </c>
      <c r="G79" s="93">
        <v>0.80060162707748339</v>
      </c>
      <c r="H79" s="97" t="s">
        <v>38</v>
      </c>
    </row>
    <row r="80" spans="1:8" ht="13.5" customHeight="1">
      <c r="A80" s="4">
        <v>9</v>
      </c>
      <c r="B80" s="5" t="s">
        <v>169</v>
      </c>
      <c r="C80" s="90">
        <v>6.8357819999999986E-2</v>
      </c>
      <c r="D80" s="96" t="s">
        <v>44</v>
      </c>
      <c r="E80" s="4">
        <v>9</v>
      </c>
      <c r="F80" s="5" t="s">
        <v>169</v>
      </c>
      <c r="G80" s="90">
        <v>6.835782E-2</v>
      </c>
      <c r="H80" s="96" t="s">
        <v>44</v>
      </c>
    </row>
    <row r="81" spans="1:8" ht="13.5" customHeight="1">
      <c r="A81" s="4">
        <v>10</v>
      </c>
      <c r="B81" s="5" t="s">
        <v>39</v>
      </c>
      <c r="C81" s="90">
        <v>1.2975379118806328E-2</v>
      </c>
      <c r="D81" s="96" t="s">
        <v>40</v>
      </c>
      <c r="E81" s="4">
        <v>10</v>
      </c>
      <c r="F81" s="5" t="s">
        <v>39</v>
      </c>
      <c r="G81" s="90">
        <v>1.1585749965416508E-2</v>
      </c>
      <c r="H81" s="96" t="s">
        <v>40</v>
      </c>
    </row>
    <row r="82" spans="1:8" ht="13.5" customHeight="1">
      <c r="A82" s="4"/>
      <c r="B82" s="5" t="s">
        <v>41</v>
      </c>
      <c r="C82" s="90"/>
      <c r="D82" s="96"/>
      <c r="E82" s="4"/>
      <c r="F82" s="5" t="s">
        <v>41</v>
      </c>
      <c r="G82" s="90"/>
      <c r="H82" s="96"/>
    </row>
    <row r="83" spans="1:8" ht="13.5" customHeight="1">
      <c r="A83" s="4">
        <v>11</v>
      </c>
      <c r="B83" s="5" t="s">
        <v>42</v>
      </c>
      <c r="C83" s="90">
        <v>3.4287847996071464E-3</v>
      </c>
      <c r="D83" s="96" t="s">
        <v>27</v>
      </c>
      <c r="E83" s="4">
        <v>11</v>
      </c>
      <c r="F83" s="5" t="s">
        <v>42</v>
      </c>
      <c r="G83" s="90">
        <v>4.171390377172346E-3</v>
      </c>
      <c r="H83" s="96" t="s">
        <v>27</v>
      </c>
    </row>
    <row r="84" spans="1:8" ht="13.5" customHeight="1">
      <c r="A84" s="4">
        <v>12</v>
      </c>
      <c r="B84" s="5" t="s">
        <v>77</v>
      </c>
      <c r="C84" s="90">
        <v>5.5304045631398013E-2</v>
      </c>
      <c r="D84" s="96" t="s">
        <v>44</v>
      </c>
      <c r="E84" s="4">
        <v>12</v>
      </c>
      <c r="F84" s="5" t="s">
        <v>77</v>
      </c>
      <c r="G84" s="90">
        <v>6.0580573895592495E-2</v>
      </c>
      <c r="H84" s="96" t="s">
        <v>44</v>
      </c>
    </row>
    <row r="85" spans="1:8" ht="16.5" thickBot="1">
      <c r="A85" s="24">
        <v>13</v>
      </c>
      <c r="B85" s="25" t="s">
        <v>78</v>
      </c>
      <c r="C85" s="115">
        <v>4.465059536243994E-2</v>
      </c>
      <c r="D85" s="116" t="s">
        <v>44</v>
      </c>
      <c r="E85" s="24">
        <v>13</v>
      </c>
      <c r="F85" s="25" t="s">
        <v>78</v>
      </c>
      <c r="G85" s="115">
        <v>8.6095874419884796E-2</v>
      </c>
      <c r="H85" s="116" t="s">
        <v>44</v>
      </c>
    </row>
    <row r="86" spans="1:8" ht="15">
      <c r="A86" s="57"/>
      <c r="B86" s="58" t="s">
        <v>79</v>
      </c>
      <c r="C86" s="30">
        <v>3.0219059854864581</v>
      </c>
      <c r="D86" s="59"/>
      <c r="E86" s="57"/>
      <c r="F86" s="58" t="s">
        <v>79</v>
      </c>
      <c r="G86" s="30">
        <v>2.930995614805664</v>
      </c>
      <c r="H86" s="59"/>
    </row>
    <row r="87" spans="1:8" ht="15.75" thickBot="1">
      <c r="A87" s="60"/>
      <c r="B87" s="61" t="s">
        <v>80</v>
      </c>
      <c r="C87" s="34"/>
      <c r="D87" s="62"/>
      <c r="E87" s="60"/>
      <c r="F87" s="61" t="s">
        <v>80</v>
      </c>
      <c r="G87" s="34"/>
      <c r="H87" s="62"/>
    </row>
    <row r="88" spans="1:8" ht="15">
      <c r="A88" s="58"/>
      <c r="B88" s="58" t="s">
        <v>81</v>
      </c>
      <c r="C88" s="63">
        <v>2.3763878563157874</v>
      </c>
      <c r="D88" s="63"/>
      <c r="E88" s="58"/>
      <c r="F88" s="58" t="s">
        <v>81</v>
      </c>
      <c r="G88" s="63">
        <v>2.3967015529082958</v>
      </c>
      <c r="H88" s="63"/>
    </row>
    <row r="89" spans="1:8" ht="15.75" thickBot="1">
      <c r="A89" s="64"/>
      <c r="B89" s="61" t="s">
        <v>82</v>
      </c>
      <c r="C89" s="65"/>
      <c r="D89" s="66"/>
      <c r="E89" s="64"/>
      <c r="F89" s="61" t="s">
        <v>82</v>
      </c>
      <c r="G89" s="65"/>
      <c r="H89" s="66"/>
    </row>
    <row r="90" spans="1:8" ht="15">
      <c r="A90" s="64"/>
      <c r="B90" s="64" t="s">
        <v>83</v>
      </c>
      <c r="C90" s="67"/>
      <c r="D90" s="58"/>
      <c r="E90" s="64"/>
      <c r="F90" s="64" t="s">
        <v>83</v>
      </c>
      <c r="G90" s="67"/>
      <c r="H90" s="58"/>
    </row>
    <row r="91" spans="1:8" ht="15.75" thickBot="1">
      <c r="A91" s="64"/>
      <c r="B91" s="64" t="s">
        <v>84</v>
      </c>
      <c r="C91" s="68">
        <v>2.5127688984921619</v>
      </c>
      <c r="D91" s="64"/>
      <c r="E91" s="64"/>
      <c r="F91" s="64" t="s">
        <v>84</v>
      </c>
      <c r="G91" s="68">
        <v>2.2939015472637347</v>
      </c>
      <c r="H91" s="64"/>
    </row>
    <row r="92" spans="1:8" ht="15">
      <c r="A92" s="64"/>
      <c r="B92" s="58" t="s">
        <v>85</v>
      </c>
      <c r="C92" s="69"/>
      <c r="D92" s="58"/>
      <c r="E92" s="64"/>
      <c r="F92" s="58" t="s">
        <v>85</v>
      </c>
      <c r="G92" s="69"/>
      <c r="H92" s="58"/>
    </row>
    <row r="93" spans="1:8" ht="15">
      <c r="A93" s="64"/>
      <c r="B93" s="64" t="s">
        <v>86</v>
      </c>
      <c r="C93" s="68">
        <v>1.8672507693214915</v>
      </c>
      <c r="D93" s="64"/>
      <c r="E93" s="64"/>
      <c r="F93" s="64" t="s">
        <v>86</v>
      </c>
      <c r="G93" s="68">
        <v>1.7596074853663666</v>
      </c>
      <c r="H93" s="64"/>
    </row>
    <row r="94" spans="1:8" ht="15.75" thickBot="1">
      <c r="A94" s="61"/>
      <c r="B94" s="61" t="s">
        <v>87</v>
      </c>
      <c r="C94" s="70"/>
      <c r="D94" s="61"/>
      <c r="E94" s="61"/>
      <c r="F94" s="61" t="s">
        <v>87</v>
      </c>
      <c r="G94" s="70"/>
      <c r="H94" s="61"/>
    </row>
    <row r="95" spans="1:8" ht="16.5" thickBot="1">
      <c r="A95" s="71"/>
      <c r="B95" s="41" t="s">
        <v>50</v>
      </c>
      <c r="C95" s="72">
        <v>1.3062</v>
      </c>
      <c r="D95" s="73"/>
      <c r="E95" s="71"/>
      <c r="F95" s="41" t="s">
        <v>50</v>
      </c>
      <c r="G95" s="72">
        <v>1.3869</v>
      </c>
      <c r="H95" s="73"/>
    </row>
    <row r="96" spans="1:8" ht="14.25">
      <c r="A96" s="74"/>
      <c r="B96" s="75" t="s">
        <v>52</v>
      </c>
      <c r="C96" s="163">
        <v>3.9472135982424117</v>
      </c>
      <c r="D96" s="76"/>
      <c r="E96" s="74"/>
      <c r="F96" s="75" t="s">
        <v>52</v>
      </c>
      <c r="G96" s="163">
        <v>4.07</v>
      </c>
      <c r="H96" s="76"/>
    </row>
    <row r="97" spans="1:8" ht="15" thickBot="1">
      <c r="A97" s="74"/>
      <c r="B97" s="75" t="s">
        <v>88</v>
      </c>
      <c r="C97" s="162"/>
      <c r="D97" s="77"/>
      <c r="E97" s="74"/>
      <c r="F97" s="75" t="s">
        <v>88</v>
      </c>
      <c r="G97" s="162"/>
      <c r="H97" s="77"/>
    </row>
    <row r="98" spans="1:8" ht="15">
      <c r="A98" s="58"/>
      <c r="B98" s="78" t="s">
        <v>52</v>
      </c>
      <c r="C98" s="163">
        <v>3.1040378179196817</v>
      </c>
      <c r="D98" s="63"/>
      <c r="E98" s="58"/>
      <c r="F98" s="78" t="s">
        <v>52</v>
      </c>
      <c r="G98" s="163">
        <v>3.3239853837285156</v>
      </c>
      <c r="H98" s="63"/>
    </row>
    <row r="99" spans="1:8" ht="15.75" thickBot="1">
      <c r="A99" s="64"/>
      <c r="B99" s="79" t="s">
        <v>89</v>
      </c>
      <c r="C99" s="162"/>
      <c r="D99" s="66"/>
      <c r="E99" s="64"/>
      <c r="F99" s="79" t="s">
        <v>89</v>
      </c>
      <c r="G99" s="162"/>
      <c r="H99" s="66"/>
    </row>
    <row r="100" spans="1:8" ht="15">
      <c r="A100" s="75"/>
      <c r="B100" s="75" t="s">
        <v>90</v>
      </c>
      <c r="C100" s="163">
        <v>3.2821787352104619</v>
      </c>
      <c r="D100" s="58"/>
      <c r="E100" s="75"/>
      <c r="F100" s="75" t="s">
        <v>90</v>
      </c>
      <c r="G100" s="163">
        <v>3.1814120559000738</v>
      </c>
      <c r="H100" s="58"/>
    </row>
    <row r="101" spans="1:8" ht="15.75" thickBot="1">
      <c r="A101" s="75"/>
      <c r="B101" s="75" t="s">
        <v>91</v>
      </c>
      <c r="C101" s="162"/>
      <c r="D101" s="64"/>
      <c r="E101" s="75"/>
      <c r="F101" s="75" t="s">
        <v>91</v>
      </c>
      <c r="G101" s="162"/>
      <c r="H101" s="64"/>
    </row>
    <row r="102" spans="1:8" ht="15">
      <c r="A102" s="64"/>
      <c r="B102" s="78" t="s">
        <v>92</v>
      </c>
      <c r="C102" s="163">
        <v>2.4390029548877323</v>
      </c>
      <c r="D102" s="58"/>
      <c r="E102" s="64"/>
      <c r="F102" s="78" t="s">
        <v>92</v>
      </c>
      <c r="G102" s="163">
        <v>2.4403996214546138</v>
      </c>
      <c r="H102" s="58"/>
    </row>
    <row r="103" spans="1:8" ht="15">
      <c r="A103" s="64"/>
      <c r="B103" s="75" t="s">
        <v>93</v>
      </c>
      <c r="C103" s="156"/>
      <c r="D103" s="64"/>
      <c r="E103" s="64"/>
      <c r="F103" s="75" t="s">
        <v>93</v>
      </c>
      <c r="G103" s="156"/>
      <c r="H103" s="64"/>
    </row>
    <row r="104" spans="1:8" ht="15.75" thickBot="1">
      <c r="A104" s="61"/>
      <c r="B104" s="79" t="s">
        <v>87</v>
      </c>
      <c r="C104" s="162"/>
      <c r="D104" s="61"/>
      <c r="E104" s="61"/>
      <c r="F104" s="79" t="s">
        <v>87</v>
      </c>
      <c r="G104" s="162"/>
      <c r="H104" s="61"/>
    </row>
    <row r="105" spans="1:8" ht="15">
      <c r="A105" s="120"/>
      <c r="B105" s="121"/>
      <c r="C105" s="122"/>
      <c r="D105" s="120"/>
      <c r="E105" s="120"/>
      <c r="F105" s="121"/>
      <c r="G105" s="122"/>
      <c r="H105" s="120"/>
    </row>
    <row r="106" spans="1:8" ht="15">
      <c r="A106" s="120"/>
      <c r="B106" s="121"/>
      <c r="C106" s="122"/>
      <c r="D106" s="120"/>
      <c r="E106" s="120"/>
      <c r="F106" s="121"/>
      <c r="G106" s="122"/>
      <c r="H106" s="120"/>
    </row>
    <row r="107" spans="1:8" ht="15">
      <c r="A107" s="120"/>
      <c r="B107" s="121"/>
      <c r="C107" s="122"/>
      <c r="D107" s="120"/>
      <c r="E107" s="120"/>
      <c r="F107" s="121"/>
      <c r="G107" s="122"/>
      <c r="H107" s="120"/>
    </row>
    <row r="108" spans="1:8" ht="15.75">
      <c r="A108" s="118"/>
      <c r="B108" s="1" t="s">
        <v>271</v>
      </c>
      <c r="D108" s="118"/>
      <c r="E108" s="118"/>
      <c r="F108" s="1" t="s">
        <v>271</v>
      </c>
      <c r="H108" s="118"/>
    </row>
    <row r="112" spans="1:8" ht="15.75">
      <c r="A112" s="1"/>
      <c r="B112" s="1"/>
      <c r="C112" s="1" t="s">
        <v>0</v>
      </c>
      <c r="D112" s="1" t="s">
        <v>174</v>
      </c>
      <c r="E112" s="1"/>
      <c r="F112" s="1"/>
      <c r="G112" s="1" t="s">
        <v>0</v>
      </c>
      <c r="H112" s="1" t="s">
        <v>175</v>
      </c>
    </row>
    <row r="113" spans="1:8" ht="15.75">
      <c r="A113" s="1"/>
      <c r="B113" s="1"/>
      <c r="C113" s="1" t="s">
        <v>3</v>
      </c>
      <c r="D113" s="1"/>
      <c r="E113" s="1"/>
      <c r="F113" s="1"/>
      <c r="G113" s="1" t="s">
        <v>3</v>
      </c>
      <c r="H113" s="1"/>
    </row>
    <row r="114" spans="1:8" ht="15.75">
      <c r="A114" s="1"/>
      <c r="B114" s="1" t="s">
        <v>139</v>
      </c>
      <c r="C114" s="1"/>
      <c r="D114" s="1"/>
      <c r="E114" s="1"/>
      <c r="F114" s="1" t="s">
        <v>139</v>
      </c>
      <c r="G114" s="1"/>
      <c r="H114" s="1"/>
    </row>
    <row r="115" spans="1:8" ht="15.75">
      <c r="A115" s="1"/>
      <c r="B115" s="1"/>
      <c r="C115" s="1" t="s">
        <v>5</v>
      </c>
      <c r="D115" s="1"/>
      <c r="E115" s="1"/>
      <c r="F115" s="1"/>
      <c r="G115" s="1" t="s">
        <v>5</v>
      </c>
      <c r="H115" s="1"/>
    </row>
    <row r="116" spans="1:8" ht="15.75">
      <c r="A116" s="1"/>
      <c r="B116" s="2" t="s">
        <v>6</v>
      </c>
      <c r="C116" s="1"/>
      <c r="D116" s="1"/>
      <c r="E116" s="1"/>
      <c r="F116" s="2" t="s">
        <v>6</v>
      </c>
      <c r="G116" s="1"/>
      <c r="H116" s="1"/>
    </row>
    <row r="117" spans="1:8" ht="15.75">
      <c r="A117" s="1" t="s">
        <v>176</v>
      </c>
      <c r="B117" s="1"/>
      <c r="C117" s="1"/>
      <c r="D117" s="1"/>
      <c r="E117" s="1" t="s">
        <v>177</v>
      </c>
      <c r="F117" s="1"/>
      <c r="G117" s="1"/>
      <c r="H117" s="1"/>
    </row>
    <row r="118" spans="1:8" ht="16.5" thickBot="1">
      <c r="A118" s="1" t="s">
        <v>10</v>
      </c>
      <c r="B118" s="1"/>
      <c r="C118" s="1"/>
      <c r="D118" s="1"/>
      <c r="E118" s="1" t="s">
        <v>10</v>
      </c>
      <c r="F118" s="1"/>
      <c r="G118" s="1"/>
      <c r="H118" s="1"/>
    </row>
    <row r="119" spans="1:8">
      <c r="A119" s="152" t="s">
        <v>11</v>
      </c>
      <c r="B119" s="155" t="s">
        <v>12</v>
      </c>
      <c r="C119" s="158" t="s">
        <v>13</v>
      </c>
      <c r="D119" s="158" t="s">
        <v>14</v>
      </c>
      <c r="E119" s="152" t="s">
        <v>11</v>
      </c>
      <c r="F119" s="155" t="s">
        <v>12</v>
      </c>
      <c r="G119" s="158" t="s">
        <v>13</v>
      </c>
      <c r="H119" s="158" t="s">
        <v>14</v>
      </c>
    </row>
    <row r="120" spans="1:8">
      <c r="A120" s="153"/>
      <c r="B120" s="156"/>
      <c r="C120" s="159"/>
      <c r="D120" s="159"/>
      <c r="E120" s="153"/>
      <c r="F120" s="156"/>
      <c r="G120" s="159"/>
      <c r="H120" s="159"/>
    </row>
    <row r="121" spans="1:8" ht="19.5" customHeight="1">
      <c r="A121" s="154"/>
      <c r="B121" s="157"/>
      <c r="C121" s="159"/>
      <c r="D121" s="160"/>
      <c r="E121" s="154"/>
      <c r="F121" s="157"/>
      <c r="G121" s="159"/>
      <c r="H121" s="160"/>
    </row>
    <row r="122" spans="1:8" ht="15.75">
      <c r="A122" s="100">
        <v>1</v>
      </c>
      <c r="B122" s="5" t="s">
        <v>15</v>
      </c>
      <c r="C122" s="90">
        <v>0.23658803289250599</v>
      </c>
      <c r="D122" s="91" t="s">
        <v>16</v>
      </c>
      <c r="E122" s="100">
        <v>1</v>
      </c>
      <c r="F122" s="5" t="s">
        <v>15</v>
      </c>
      <c r="G122" s="90">
        <v>0.40348052455918043</v>
      </c>
      <c r="H122" s="91" t="s">
        <v>16</v>
      </c>
    </row>
    <row r="123" spans="1:8" ht="15.75">
      <c r="A123" s="100">
        <v>2</v>
      </c>
      <c r="B123" s="5" t="s">
        <v>17</v>
      </c>
      <c r="C123" s="90">
        <v>0.62402649586612202</v>
      </c>
      <c r="D123" s="92" t="s">
        <v>18</v>
      </c>
      <c r="E123" s="100">
        <v>2</v>
      </c>
      <c r="F123" s="5" t="s">
        <v>17</v>
      </c>
      <c r="G123" s="90">
        <v>0.64138851693158261</v>
      </c>
      <c r="H123" s="92" t="s">
        <v>18</v>
      </c>
    </row>
    <row r="124" spans="1:8" ht="15.75">
      <c r="A124" s="123"/>
      <c r="B124" s="11"/>
      <c r="C124" s="93"/>
      <c r="D124" s="92" t="s">
        <v>19</v>
      </c>
      <c r="E124" s="123"/>
      <c r="F124" s="11"/>
      <c r="G124" s="93"/>
      <c r="H124" s="92" t="s">
        <v>19</v>
      </c>
    </row>
    <row r="125" spans="1:8" ht="15.75">
      <c r="A125" s="123"/>
      <c r="B125" s="11"/>
      <c r="C125" s="93"/>
      <c r="D125" s="92" t="s">
        <v>20</v>
      </c>
      <c r="E125" s="123"/>
      <c r="F125" s="11"/>
      <c r="G125" s="93"/>
      <c r="H125" s="92" t="s">
        <v>20</v>
      </c>
    </row>
    <row r="126" spans="1:8" ht="15.75">
      <c r="A126" s="124">
        <v>3</v>
      </c>
      <c r="B126" s="14" t="s">
        <v>21</v>
      </c>
      <c r="C126" s="15">
        <v>0.2054745655941827</v>
      </c>
      <c r="D126" s="94" t="s">
        <v>22</v>
      </c>
      <c r="E126" s="124">
        <v>3</v>
      </c>
      <c r="F126" s="14" t="s">
        <v>21</v>
      </c>
      <c r="G126" s="15">
        <v>0.22157785825078702</v>
      </c>
      <c r="H126" s="94" t="s">
        <v>22</v>
      </c>
    </row>
    <row r="127" spans="1:8" ht="15.75">
      <c r="A127" s="125"/>
      <c r="B127" s="11" t="s">
        <v>23</v>
      </c>
      <c r="C127" s="18"/>
      <c r="D127" s="95"/>
      <c r="E127" s="125"/>
      <c r="F127" s="11" t="s">
        <v>23</v>
      </c>
      <c r="G127" s="18"/>
      <c r="H127" s="95"/>
    </row>
    <row r="128" spans="1:8" ht="15.75">
      <c r="A128" s="100">
        <v>4</v>
      </c>
      <c r="B128" s="20" t="s">
        <v>24</v>
      </c>
      <c r="C128" s="90"/>
      <c r="D128" s="96" t="s">
        <v>25</v>
      </c>
      <c r="E128" s="100">
        <v>4</v>
      </c>
      <c r="F128" s="20" t="s">
        <v>24</v>
      </c>
      <c r="G128" s="90"/>
      <c r="H128" s="96" t="s">
        <v>25</v>
      </c>
    </row>
    <row r="129" spans="1:8" ht="15.75">
      <c r="A129" s="100"/>
      <c r="B129" s="20" t="s">
        <v>26</v>
      </c>
      <c r="C129" s="90"/>
      <c r="D129" s="96" t="s">
        <v>27</v>
      </c>
      <c r="E129" s="100"/>
      <c r="F129" s="20" t="s">
        <v>26</v>
      </c>
      <c r="G129" s="90"/>
      <c r="H129" s="96" t="s">
        <v>27</v>
      </c>
    </row>
    <row r="130" spans="1:8" ht="15.75">
      <c r="A130" s="123"/>
      <c r="B130" s="103" t="s">
        <v>28</v>
      </c>
      <c r="C130" s="93">
        <v>0.13486705196500506</v>
      </c>
      <c r="D130" s="97" t="s">
        <v>29</v>
      </c>
      <c r="E130" s="123"/>
      <c r="F130" s="103" t="s">
        <v>28</v>
      </c>
      <c r="G130" s="93">
        <v>0.14806091424675585</v>
      </c>
      <c r="H130" s="97" t="s">
        <v>29</v>
      </c>
    </row>
    <row r="131" spans="1:8" ht="15.75">
      <c r="A131" s="123"/>
      <c r="B131" s="20" t="s">
        <v>30</v>
      </c>
      <c r="C131" s="90">
        <v>0</v>
      </c>
      <c r="D131" s="96" t="s">
        <v>31</v>
      </c>
      <c r="E131" s="123"/>
      <c r="F131" s="20" t="s">
        <v>30</v>
      </c>
      <c r="G131" s="90">
        <v>0</v>
      </c>
      <c r="H131" s="96" t="s">
        <v>31</v>
      </c>
    </row>
    <row r="132" spans="1:8" ht="15.75">
      <c r="A132" s="123"/>
      <c r="B132" s="20" t="s">
        <v>32</v>
      </c>
      <c r="C132" s="90">
        <v>3.5964547190668023E-2</v>
      </c>
      <c r="D132" s="96" t="s">
        <v>33</v>
      </c>
      <c r="E132" s="123"/>
      <c r="F132" s="20" t="s">
        <v>32</v>
      </c>
      <c r="G132" s="90">
        <v>3.5306833397303318E-2</v>
      </c>
      <c r="H132" s="96" t="s">
        <v>33</v>
      </c>
    </row>
    <row r="133" spans="1:8" ht="15.75">
      <c r="A133" s="123">
        <v>5</v>
      </c>
      <c r="B133" s="11" t="s">
        <v>34</v>
      </c>
      <c r="C133" s="93">
        <v>2.525432349949135E-3</v>
      </c>
      <c r="D133" s="97" t="s">
        <v>35</v>
      </c>
      <c r="E133" s="123">
        <v>5</v>
      </c>
      <c r="F133" s="11" t="s">
        <v>34</v>
      </c>
      <c r="G133" s="93">
        <v>1.9097527974055542E-3</v>
      </c>
      <c r="H133" s="97" t="s">
        <v>35</v>
      </c>
    </row>
    <row r="134" spans="1:8" ht="15.75">
      <c r="A134" s="100">
        <v>6</v>
      </c>
      <c r="B134" s="5" t="s">
        <v>36</v>
      </c>
      <c r="C134" s="90">
        <v>1.2627161749745677E-2</v>
      </c>
      <c r="D134" s="96" t="s">
        <v>33</v>
      </c>
      <c r="E134" s="100">
        <v>6</v>
      </c>
      <c r="F134" s="5" t="s">
        <v>36</v>
      </c>
      <c r="G134" s="90">
        <v>9.5487639870277686E-3</v>
      </c>
      <c r="H134" s="96" t="s">
        <v>33</v>
      </c>
    </row>
    <row r="135" spans="1:8" ht="15.75">
      <c r="A135" s="123">
        <v>7</v>
      </c>
      <c r="B135" s="11" t="s">
        <v>37</v>
      </c>
      <c r="C135" s="93">
        <v>1.0555938820467019</v>
      </c>
      <c r="D135" s="97" t="s">
        <v>38</v>
      </c>
      <c r="E135" s="123">
        <v>7</v>
      </c>
      <c r="F135" s="11" t="s">
        <v>37</v>
      </c>
      <c r="G135" s="93">
        <v>0.93901022762843278</v>
      </c>
      <c r="H135" s="97" t="s">
        <v>38</v>
      </c>
    </row>
    <row r="136" spans="1:8" ht="15.75">
      <c r="A136" s="100">
        <v>8</v>
      </c>
      <c r="B136" s="5" t="s">
        <v>39</v>
      </c>
      <c r="C136" s="90">
        <v>3.5532288337515691E-2</v>
      </c>
      <c r="D136" s="96" t="s">
        <v>40</v>
      </c>
      <c r="E136" s="100">
        <v>8</v>
      </c>
      <c r="F136" s="5" t="s">
        <v>39</v>
      </c>
      <c r="G136" s="90">
        <v>3.7873513407405357E-2</v>
      </c>
      <c r="H136" s="96" t="s">
        <v>40</v>
      </c>
    </row>
    <row r="137" spans="1:8" ht="15.75">
      <c r="A137" s="100"/>
      <c r="B137" s="5" t="s">
        <v>41</v>
      </c>
      <c r="C137" s="90"/>
      <c r="D137" s="96"/>
      <c r="E137" s="100"/>
      <c r="F137" s="5" t="s">
        <v>41</v>
      </c>
      <c r="G137" s="90"/>
      <c r="H137" s="96"/>
    </row>
    <row r="138" spans="1:8" ht="15.75">
      <c r="A138" s="100">
        <v>9</v>
      </c>
      <c r="B138" s="5" t="s">
        <v>42</v>
      </c>
      <c r="C138" s="90">
        <v>7.4820556878175126E-3</v>
      </c>
      <c r="D138" s="96" t="s">
        <v>27</v>
      </c>
      <c r="E138" s="100">
        <v>9</v>
      </c>
      <c r="F138" s="5" t="s">
        <v>42</v>
      </c>
      <c r="G138" s="90">
        <v>5.7386276434001375E-3</v>
      </c>
      <c r="H138" s="96" t="s">
        <v>27</v>
      </c>
    </row>
    <row r="139" spans="1:8" ht="15.75">
      <c r="A139" s="100">
        <v>10</v>
      </c>
      <c r="B139" s="5" t="s">
        <v>43</v>
      </c>
      <c r="C139" s="90">
        <v>1.9895208686124117E-2</v>
      </c>
      <c r="D139" s="96" t="s">
        <v>44</v>
      </c>
      <c r="E139" s="100">
        <v>10</v>
      </c>
      <c r="F139" s="5" t="s">
        <v>43</v>
      </c>
      <c r="G139" s="90">
        <v>2.0448744528910389E-2</v>
      </c>
      <c r="H139" s="96" t="s">
        <v>44</v>
      </c>
    </row>
    <row r="140" spans="1:8" ht="16.5" thickBot="1">
      <c r="A140" s="100"/>
      <c r="B140" s="5" t="s">
        <v>45</v>
      </c>
      <c r="C140" s="90"/>
      <c r="D140" s="82"/>
      <c r="E140" s="100"/>
      <c r="F140" s="5" t="s">
        <v>45</v>
      </c>
      <c r="G140" s="90"/>
      <c r="H140" s="82"/>
    </row>
    <row r="141" spans="1:8" ht="15.75">
      <c r="A141" s="28"/>
      <c r="B141" s="29" t="s">
        <v>46</v>
      </c>
      <c r="C141" s="30">
        <v>2.3705767223663377</v>
      </c>
      <c r="D141" s="31"/>
      <c r="E141" s="28"/>
      <c r="F141" s="29" t="s">
        <v>46</v>
      </c>
      <c r="G141" s="30">
        <v>2.4643442773781912</v>
      </c>
      <c r="H141" s="31"/>
    </row>
    <row r="142" spans="1:8" ht="16.5" thickBot="1">
      <c r="A142" s="32"/>
      <c r="B142" s="33" t="s">
        <v>47</v>
      </c>
      <c r="C142" s="34"/>
      <c r="D142" s="32"/>
      <c r="E142" s="32"/>
      <c r="F142" s="33" t="s">
        <v>47</v>
      </c>
      <c r="G142" s="34"/>
      <c r="H142" s="32"/>
    </row>
    <row r="143" spans="1:8" ht="15.75">
      <c r="A143" s="35"/>
      <c r="B143" s="29" t="s">
        <v>48</v>
      </c>
      <c r="C143" s="36"/>
      <c r="D143" s="28"/>
      <c r="E143" s="35"/>
      <c r="F143" s="29" t="s">
        <v>48</v>
      </c>
      <c r="G143" s="36"/>
      <c r="H143" s="28"/>
    </row>
    <row r="144" spans="1:8" ht="16.5" thickBot="1">
      <c r="A144" s="11"/>
      <c r="B144" s="37" t="s">
        <v>49</v>
      </c>
      <c r="C144" s="38">
        <v>1.7465502265002155</v>
      </c>
      <c r="D144" s="39"/>
      <c r="E144" s="11"/>
      <c r="F144" s="37" t="s">
        <v>49</v>
      </c>
      <c r="G144" s="38">
        <v>1.8229557604466087</v>
      </c>
      <c r="H144" s="39"/>
    </row>
    <row r="145" spans="1:8" ht="16.5" thickBot="1">
      <c r="A145" s="40"/>
      <c r="B145" s="41" t="s">
        <v>50</v>
      </c>
      <c r="C145" s="42">
        <v>1.2808999999999999</v>
      </c>
      <c r="D145" s="43"/>
      <c r="E145" s="40"/>
      <c r="F145" s="41" t="s">
        <v>50</v>
      </c>
      <c r="G145" s="42">
        <v>1.2994000000000001</v>
      </c>
      <c r="H145" s="43"/>
    </row>
    <row r="146" spans="1:8" ht="15.75">
      <c r="A146" s="44"/>
      <c r="B146" s="45" t="s">
        <v>52</v>
      </c>
      <c r="C146" s="161">
        <v>3.0364717236790417</v>
      </c>
      <c r="D146" s="46"/>
      <c r="E146" s="44"/>
      <c r="F146" s="45" t="s">
        <v>52</v>
      </c>
      <c r="G146" s="161">
        <v>3.2021689540252218</v>
      </c>
      <c r="H146" s="46"/>
    </row>
    <row r="147" spans="1:8" ht="16.5" thickBot="1">
      <c r="A147" s="44"/>
      <c r="B147" s="45" t="s">
        <v>47</v>
      </c>
      <c r="C147" s="162"/>
      <c r="D147" s="48"/>
      <c r="E147" s="44"/>
      <c r="F147" s="45" t="s">
        <v>47</v>
      </c>
      <c r="G147" s="162"/>
      <c r="H147" s="48"/>
    </row>
    <row r="148" spans="1:8" ht="15.75">
      <c r="A148" s="49"/>
      <c r="B148" s="50" t="s">
        <v>53</v>
      </c>
      <c r="C148" s="161">
        <v>2.237156185124126</v>
      </c>
      <c r="D148" s="51"/>
      <c r="E148" s="49"/>
      <c r="F148" s="50" t="s">
        <v>53</v>
      </c>
      <c r="G148" s="161">
        <v>2.36</v>
      </c>
      <c r="H148" s="51"/>
    </row>
    <row r="149" spans="1:8" ht="15.75">
      <c r="A149" s="11"/>
      <c r="B149" s="45" t="s">
        <v>49</v>
      </c>
      <c r="C149" s="156"/>
      <c r="D149" s="39"/>
      <c r="E149" s="11"/>
      <c r="F149" s="45" t="s">
        <v>49</v>
      </c>
      <c r="G149" s="156"/>
      <c r="H149" s="39"/>
    </row>
    <row r="150" spans="1:8" ht="16.5" thickBot="1">
      <c r="A150" s="53"/>
      <c r="B150" s="54"/>
      <c r="C150" s="162"/>
      <c r="D150" s="55"/>
      <c r="E150" s="53"/>
      <c r="F150" s="54"/>
      <c r="G150" s="162"/>
      <c r="H150" s="55"/>
    </row>
    <row r="156" spans="1:8" ht="15.75">
      <c r="B156" s="1" t="s">
        <v>271</v>
      </c>
      <c r="F156" s="1" t="s">
        <v>271</v>
      </c>
    </row>
    <row r="169" spans="1:8" ht="15.75">
      <c r="A169" s="1"/>
      <c r="B169" s="1"/>
      <c r="C169" s="1" t="s">
        <v>0</v>
      </c>
      <c r="D169" s="1" t="s">
        <v>178</v>
      </c>
      <c r="E169" s="1"/>
      <c r="F169" s="1"/>
      <c r="G169" s="1" t="s">
        <v>0</v>
      </c>
      <c r="H169" s="1" t="s">
        <v>179</v>
      </c>
    </row>
    <row r="170" spans="1:8" ht="15.75">
      <c r="A170" s="1"/>
      <c r="B170" s="1"/>
      <c r="C170" s="1" t="s">
        <v>3</v>
      </c>
      <c r="D170" s="1"/>
      <c r="E170" s="1"/>
      <c r="F170" s="1"/>
      <c r="G170" s="1" t="s">
        <v>3</v>
      </c>
      <c r="H170" s="1"/>
    </row>
    <row r="171" spans="1:8" ht="15.75">
      <c r="A171" s="1"/>
      <c r="B171" s="1" t="s">
        <v>139</v>
      </c>
      <c r="C171" s="1"/>
      <c r="D171" s="1"/>
      <c r="E171" s="1"/>
      <c r="F171" s="1" t="s">
        <v>139</v>
      </c>
      <c r="G171" s="1"/>
      <c r="H171" s="1"/>
    </row>
    <row r="172" spans="1:8" ht="15.75">
      <c r="A172" s="1"/>
      <c r="B172" s="1"/>
      <c r="C172" s="1" t="s">
        <v>5</v>
      </c>
      <c r="D172" s="1"/>
      <c r="E172" s="1"/>
      <c r="F172" s="1"/>
      <c r="G172" s="1" t="s">
        <v>5</v>
      </c>
      <c r="H172" s="1"/>
    </row>
    <row r="173" spans="1:8" ht="15.75">
      <c r="A173" s="1"/>
      <c r="B173" s="2" t="s">
        <v>6</v>
      </c>
      <c r="C173" s="1"/>
      <c r="D173" s="1"/>
      <c r="E173" s="1"/>
      <c r="F173" s="2" t="s">
        <v>6</v>
      </c>
      <c r="G173" s="1"/>
      <c r="H173" s="1"/>
    </row>
    <row r="174" spans="1:8" ht="15.75">
      <c r="A174" s="1" t="s">
        <v>180</v>
      </c>
      <c r="B174" s="1"/>
      <c r="C174" s="1"/>
      <c r="D174" s="1"/>
      <c r="E174" s="1" t="s">
        <v>181</v>
      </c>
      <c r="F174" s="1"/>
      <c r="G174" s="1"/>
      <c r="H174" s="1"/>
    </row>
    <row r="175" spans="1:8" ht="16.5" thickBot="1">
      <c r="A175" s="1" t="s">
        <v>9</v>
      </c>
      <c r="B175" s="1"/>
      <c r="C175" s="1"/>
      <c r="D175" s="1"/>
      <c r="E175" s="1" t="s">
        <v>9</v>
      </c>
      <c r="F175" s="1"/>
      <c r="G175" s="1"/>
      <c r="H175" s="1"/>
    </row>
    <row r="176" spans="1:8">
      <c r="A176" s="152" t="s">
        <v>11</v>
      </c>
      <c r="B176" s="155" t="s">
        <v>12</v>
      </c>
      <c r="C176" s="158" t="s">
        <v>13</v>
      </c>
      <c r="D176" s="158" t="s">
        <v>14</v>
      </c>
      <c r="E176" s="152" t="s">
        <v>11</v>
      </c>
      <c r="F176" s="155" t="s">
        <v>12</v>
      </c>
      <c r="G176" s="158" t="s">
        <v>13</v>
      </c>
      <c r="H176" s="158" t="s">
        <v>14</v>
      </c>
    </row>
    <row r="177" spans="1:8">
      <c r="A177" s="153"/>
      <c r="B177" s="156"/>
      <c r="C177" s="159"/>
      <c r="D177" s="159"/>
      <c r="E177" s="153"/>
      <c r="F177" s="156"/>
      <c r="G177" s="159"/>
      <c r="H177" s="159"/>
    </row>
    <row r="178" spans="1:8" ht="17.25" customHeight="1">
      <c r="A178" s="154"/>
      <c r="B178" s="157"/>
      <c r="C178" s="159"/>
      <c r="D178" s="160"/>
      <c r="E178" s="154"/>
      <c r="F178" s="157"/>
      <c r="G178" s="159"/>
      <c r="H178" s="160"/>
    </row>
    <row r="179" spans="1:8" ht="15.75">
      <c r="A179" s="126">
        <v>1</v>
      </c>
      <c r="B179" s="127" t="s">
        <v>15</v>
      </c>
      <c r="C179" s="90">
        <v>0.42478295383387638</v>
      </c>
      <c r="D179" s="91" t="s">
        <v>16</v>
      </c>
      <c r="E179" s="100">
        <v>1</v>
      </c>
      <c r="F179" s="5" t="s">
        <v>15</v>
      </c>
      <c r="G179" s="90">
        <v>0.4505175593308598</v>
      </c>
      <c r="H179" s="91" t="s">
        <v>16</v>
      </c>
    </row>
    <row r="180" spans="1:8" ht="15.75">
      <c r="A180" s="126">
        <v>2</v>
      </c>
      <c r="B180" s="127" t="s">
        <v>17</v>
      </c>
      <c r="C180" s="90">
        <v>0.35412161170899703</v>
      </c>
      <c r="D180" s="92" t="s">
        <v>18</v>
      </c>
      <c r="E180" s="100">
        <v>2</v>
      </c>
      <c r="F180" s="5" t="s">
        <v>17</v>
      </c>
      <c r="G180" s="90">
        <v>0.41782554288465512</v>
      </c>
      <c r="H180" s="92" t="s">
        <v>18</v>
      </c>
    </row>
    <row r="181" spans="1:8" ht="15.75">
      <c r="A181" s="128"/>
      <c r="B181" s="11"/>
      <c r="C181" s="93"/>
      <c r="D181" s="92" t="s">
        <v>19</v>
      </c>
      <c r="E181" s="123"/>
      <c r="F181" s="11"/>
      <c r="G181" s="93"/>
      <c r="H181" s="92" t="s">
        <v>19</v>
      </c>
    </row>
    <row r="182" spans="1:8" ht="15.75">
      <c r="A182" s="128"/>
      <c r="B182" s="11"/>
      <c r="C182" s="93"/>
      <c r="D182" s="92" t="s">
        <v>20</v>
      </c>
      <c r="E182" s="123"/>
      <c r="F182" s="11"/>
      <c r="G182" s="93"/>
      <c r="H182" s="92" t="s">
        <v>20</v>
      </c>
    </row>
    <row r="183" spans="1:8" ht="15.75">
      <c r="A183" s="129">
        <v>3</v>
      </c>
      <c r="B183" s="130" t="s">
        <v>21</v>
      </c>
      <c r="C183" s="15">
        <v>0.26687685751183809</v>
      </c>
      <c r="D183" s="94" t="s">
        <v>22</v>
      </c>
      <c r="E183" s="124">
        <v>3</v>
      </c>
      <c r="F183" s="14" t="s">
        <v>21</v>
      </c>
      <c r="G183" s="15">
        <v>0.33492429025380011</v>
      </c>
      <c r="H183" s="94" t="s">
        <v>22</v>
      </c>
    </row>
    <row r="184" spans="1:8" ht="15.75">
      <c r="A184" s="131"/>
      <c r="B184" s="37" t="s">
        <v>23</v>
      </c>
      <c r="C184" s="18"/>
      <c r="D184" s="95"/>
      <c r="E184" s="125"/>
      <c r="F184" s="11" t="s">
        <v>23</v>
      </c>
      <c r="G184" s="18"/>
      <c r="H184" s="95"/>
    </row>
    <row r="185" spans="1:8" ht="15.75">
      <c r="A185" s="126">
        <v>4</v>
      </c>
      <c r="B185" s="132" t="s">
        <v>24</v>
      </c>
      <c r="C185" s="90"/>
      <c r="D185" s="96" t="s">
        <v>25</v>
      </c>
      <c r="E185" s="100">
        <v>4</v>
      </c>
      <c r="F185" s="20" t="s">
        <v>24</v>
      </c>
      <c r="G185" s="90"/>
      <c r="H185" s="96" t="s">
        <v>25</v>
      </c>
    </row>
    <row r="186" spans="1:8" ht="15.75">
      <c r="A186" s="133"/>
      <c r="B186" s="20" t="s">
        <v>26</v>
      </c>
      <c r="C186" s="90"/>
      <c r="D186" s="96" t="s">
        <v>27</v>
      </c>
      <c r="E186" s="100"/>
      <c r="F186" s="20" t="s">
        <v>26</v>
      </c>
      <c r="G186" s="90"/>
      <c r="H186" s="96" t="s">
        <v>27</v>
      </c>
    </row>
    <row r="187" spans="1:8" ht="15.75">
      <c r="A187" s="133"/>
      <c r="B187" s="103" t="s">
        <v>28</v>
      </c>
      <c r="C187" s="93">
        <v>0.22217680817026794</v>
      </c>
      <c r="D187" s="97" t="s">
        <v>29</v>
      </c>
      <c r="E187" s="123"/>
      <c r="F187" s="103" t="s">
        <v>28</v>
      </c>
      <c r="G187" s="93">
        <v>0.16223374777934516</v>
      </c>
      <c r="H187" s="97" t="s">
        <v>29</v>
      </c>
    </row>
    <row r="188" spans="1:8" ht="15.75">
      <c r="A188" s="133"/>
      <c r="B188" s="20" t="s">
        <v>30</v>
      </c>
      <c r="C188" s="90">
        <v>0</v>
      </c>
      <c r="D188" s="96" t="s">
        <v>31</v>
      </c>
      <c r="E188" s="123"/>
      <c r="F188" s="20" t="s">
        <v>30</v>
      </c>
      <c r="G188" s="90">
        <v>0</v>
      </c>
      <c r="H188" s="96" t="s">
        <v>31</v>
      </c>
    </row>
    <row r="189" spans="1:8" ht="15.75">
      <c r="A189" s="133"/>
      <c r="B189" s="20" t="s">
        <v>32</v>
      </c>
      <c r="C189" s="90">
        <v>3.8792776029729324E-2</v>
      </c>
      <c r="D189" s="96" t="s">
        <v>33</v>
      </c>
      <c r="E189" s="123"/>
      <c r="F189" s="20" t="s">
        <v>32</v>
      </c>
      <c r="G189" s="90">
        <v>3.7969600544102047E-2</v>
      </c>
      <c r="H189" s="96" t="s">
        <v>33</v>
      </c>
    </row>
    <row r="190" spans="1:8" ht="15.75">
      <c r="A190" s="126">
        <v>5</v>
      </c>
      <c r="B190" s="37" t="s">
        <v>34</v>
      </c>
      <c r="C190" s="93">
        <v>3.1921260889805142E-5</v>
      </c>
      <c r="D190" s="97" t="s">
        <v>35</v>
      </c>
      <c r="E190" s="123">
        <v>5</v>
      </c>
      <c r="F190" s="11" t="s">
        <v>34</v>
      </c>
      <c r="G190" s="93">
        <v>1.5621948838117552E-3</v>
      </c>
      <c r="H190" s="97" t="s">
        <v>35</v>
      </c>
    </row>
    <row r="191" spans="1:8" ht="15.75">
      <c r="A191" s="126">
        <v>6</v>
      </c>
      <c r="B191" s="127" t="s">
        <v>36</v>
      </c>
      <c r="C191" s="90">
        <v>1.5960630444902571E-4</v>
      </c>
      <c r="D191" s="96" t="s">
        <v>33</v>
      </c>
      <c r="E191" s="100">
        <v>6</v>
      </c>
      <c r="F191" s="5" t="s">
        <v>36</v>
      </c>
      <c r="G191" s="90">
        <v>7.8109744190587756E-3</v>
      </c>
      <c r="H191" s="96" t="s">
        <v>33</v>
      </c>
    </row>
    <row r="192" spans="1:8" ht="15.75">
      <c r="A192" s="126">
        <v>7</v>
      </c>
      <c r="B192" s="37" t="s">
        <v>37</v>
      </c>
      <c r="C192" s="93">
        <v>0.74983829919240752</v>
      </c>
      <c r="D192" s="97" t="s">
        <v>38</v>
      </c>
      <c r="E192" s="123">
        <v>7</v>
      </c>
      <c r="F192" s="11" t="s">
        <v>37</v>
      </c>
      <c r="G192" s="93">
        <v>0.76272773504854474</v>
      </c>
      <c r="H192" s="97" t="s">
        <v>38</v>
      </c>
    </row>
    <row r="193" spans="1:8" ht="15.75">
      <c r="A193" s="126">
        <v>8</v>
      </c>
      <c r="B193" s="127" t="s">
        <v>39</v>
      </c>
      <c r="C193" s="90">
        <v>5.3080796933344804E-2</v>
      </c>
      <c r="D193" s="96" t="s">
        <v>40</v>
      </c>
      <c r="E193" s="100">
        <v>8</v>
      </c>
      <c r="F193" s="5" t="s">
        <v>39</v>
      </c>
      <c r="G193" s="90">
        <v>3.9982321559876188E-2</v>
      </c>
      <c r="H193" s="96" t="s">
        <v>40</v>
      </c>
    </row>
    <row r="194" spans="1:8" ht="15.75">
      <c r="A194" s="133"/>
      <c r="B194" s="5" t="s">
        <v>41</v>
      </c>
      <c r="C194" s="90"/>
      <c r="D194" s="96"/>
      <c r="E194" s="100"/>
      <c r="F194" s="5" t="s">
        <v>41</v>
      </c>
      <c r="G194" s="90"/>
      <c r="H194" s="96"/>
    </row>
    <row r="195" spans="1:8" ht="15.75">
      <c r="A195" s="126">
        <v>9</v>
      </c>
      <c r="B195" s="127" t="s">
        <v>42</v>
      </c>
      <c r="C195" s="90">
        <v>8.6832371932845469E-5</v>
      </c>
      <c r="D195" s="96" t="s">
        <v>27</v>
      </c>
      <c r="E195" s="100">
        <v>9</v>
      </c>
      <c r="F195" s="5" t="s">
        <v>42</v>
      </c>
      <c r="G195" s="90">
        <v>4.1621487034871722E-3</v>
      </c>
      <c r="H195" s="96" t="s">
        <v>27</v>
      </c>
    </row>
    <row r="196" spans="1:8" ht="15.75">
      <c r="A196" s="133">
        <v>10</v>
      </c>
      <c r="B196" s="5" t="s">
        <v>43</v>
      </c>
      <c r="C196" s="90">
        <v>7.9740565360883919E-2</v>
      </c>
      <c r="D196" s="96" t="s">
        <v>44</v>
      </c>
      <c r="E196" s="100">
        <v>10</v>
      </c>
      <c r="F196" s="5" t="s">
        <v>43</v>
      </c>
      <c r="G196" s="90">
        <v>5.6538689043262938E-2</v>
      </c>
      <c r="H196" s="96" t="s">
        <v>44</v>
      </c>
    </row>
    <row r="197" spans="1:8" ht="16.5" thickBot="1">
      <c r="A197" s="134"/>
      <c r="B197" s="5" t="s">
        <v>45</v>
      </c>
      <c r="C197" s="90"/>
      <c r="D197" s="82"/>
      <c r="E197" s="100"/>
      <c r="F197" s="5" t="s">
        <v>45</v>
      </c>
      <c r="G197" s="90"/>
      <c r="H197" s="82"/>
    </row>
    <row r="198" spans="1:8" ht="15.75">
      <c r="A198" s="28"/>
      <c r="B198" s="29" t="s">
        <v>46</v>
      </c>
      <c r="C198" s="30">
        <v>2.1896890286786168</v>
      </c>
      <c r="D198" s="31"/>
      <c r="E198" s="28"/>
      <c r="F198" s="29" t="s">
        <v>46</v>
      </c>
      <c r="G198" s="30">
        <v>2.2762548044508044</v>
      </c>
      <c r="H198" s="31"/>
    </row>
    <row r="199" spans="1:8" ht="16.5" thickBot="1">
      <c r="A199" s="32"/>
      <c r="B199" s="33" t="s">
        <v>47</v>
      </c>
      <c r="C199" s="34"/>
      <c r="D199" s="32"/>
      <c r="E199" s="32"/>
      <c r="F199" s="33" t="s">
        <v>47</v>
      </c>
      <c r="G199" s="34"/>
      <c r="H199" s="32"/>
    </row>
    <row r="200" spans="1:8" ht="15.75">
      <c r="A200" s="35"/>
      <c r="B200" s="29" t="s">
        <v>48</v>
      </c>
      <c r="C200" s="36"/>
      <c r="D200" s="28"/>
      <c r="E200" s="35"/>
      <c r="F200" s="29" t="s">
        <v>48</v>
      </c>
      <c r="G200" s="36"/>
      <c r="H200" s="28"/>
    </row>
    <row r="201" spans="1:8" ht="16.5" thickBot="1">
      <c r="A201" s="11"/>
      <c r="B201" s="37" t="s">
        <v>49</v>
      </c>
      <c r="C201" s="38">
        <v>1.8355674169696199</v>
      </c>
      <c r="D201" s="39"/>
      <c r="E201" s="11"/>
      <c r="F201" s="37" t="s">
        <v>49</v>
      </c>
      <c r="G201" s="38">
        <v>1.8584292615661493</v>
      </c>
      <c r="H201" s="39"/>
    </row>
    <row r="202" spans="1:8" ht="16.5" thickBot="1">
      <c r="A202" s="40"/>
      <c r="B202" s="41" t="s">
        <v>50</v>
      </c>
      <c r="C202" s="42">
        <v>1.3571</v>
      </c>
      <c r="D202" s="43"/>
      <c r="E202" s="40"/>
      <c r="F202" s="41" t="s">
        <v>50</v>
      </c>
      <c r="G202" s="42">
        <v>1.3354999999999999</v>
      </c>
      <c r="H202" s="43"/>
    </row>
    <row r="203" spans="1:8" ht="15.75">
      <c r="A203" s="44"/>
      <c r="B203" s="45" t="s">
        <v>52</v>
      </c>
      <c r="C203" s="161">
        <v>2.9716269808197509</v>
      </c>
      <c r="D203" s="46"/>
      <c r="E203" s="44"/>
      <c r="F203" s="45" t="s">
        <v>52</v>
      </c>
      <c r="G203" s="161">
        <v>3.0399382913440491</v>
      </c>
      <c r="H203" s="46"/>
    </row>
    <row r="204" spans="1:8" ht="16.5" thickBot="1">
      <c r="A204" s="44"/>
      <c r="B204" s="45" t="s">
        <v>47</v>
      </c>
      <c r="C204" s="162"/>
      <c r="D204" s="48"/>
      <c r="E204" s="44"/>
      <c r="F204" s="45" t="s">
        <v>47</v>
      </c>
      <c r="G204" s="162"/>
      <c r="H204" s="48"/>
    </row>
    <row r="205" spans="1:8" ht="15.75">
      <c r="A205" s="49"/>
      <c r="B205" s="50" t="s">
        <v>53</v>
      </c>
      <c r="C205" s="161">
        <v>2.5</v>
      </c>
      <c r="D205" s="51"/>
      <c r="E205" s="49"/>
      <c r="F205" s="50" t="s">
        <v>53</v>
      </c>
      <c r="G205" s="161">
        <v>2.4819322788215921</v>
      </c>
      <c r="H205" s="51"/>
    </row>
    <row r="206" spans="1:8" ht="15.75">
      <c r="A206" s="11"/>
      <c r="B206" s="45" t="s">
        <v>49</v>
      </c>
      <c r="C206" s="156"/>
      <c r="D206" s="39"/>
      <c r="E206" s="11"/>
      <c r="F206" s="45" t="s">
        <v>49</v>
      </c>
      <c r="G206" s="156"/>
      <c r="H206" s="39"/>
    </row>
    <row r="207" spans="1:8" ht="16.5" thickBot="1">
      <c r="A207" s="53"/>
      <c r="B207" s="54"/>
      <c r="C207" s="162"/>
      <c r="D207" s="55"/>
      <c r="E207" s="53"/>
      <c r="F207" s="54"/>
      <c r="G207" s="162"/>
      <c r="H207" s="55"/>
    </row>
    <row r="214" spans="1:8" ht="15.75">
      <c r="B214" s="1" t="s">
        <v>271</v>
      </c>
      <c r="F214" s="1" t="s">
        <v>271</v>
      </c>
    </row>
    <row r="223" spans="1:8" ht="15.75">
      <c r="A223" s="1"/>
      <c r="B223" s="1"/>
      <c r="C223" s="1" t="s">
        <v>0</v>
      </c>
      <c r="D223" s="1" t="s">
        <v>182</v>
      </c>
      <c r="E223" s="1"/>
      <c r="F223" s="1"/>
      <c r="G223" s="1" t="s">
        <v>0</v>
      </c>
      <c r="H223" s="1" t="s">
        <v>183</v>
      </c>
    </row>
    <row r="224" spans="1:8" ht="15.75">
      <c r="A224" s="1"/>
      <c r="B224" s="1"/>
      <c r="C224" s="1" t="s">
        <v>3</v>
      </c>
      <c r="D224" s="1"/>
      <c r="E224" s="1"/>
      <c r="F224" s="1"/>
      <c r="G224" s="1" t="s">
        <v>3</v>
      </c>
      <c r="H224" s="1"/>
    </row>
    <row r="225" spans="1:8" ht="15.75">
      <c r="A225" s="1"/>
      <c r="B225" s="1" t="s">
        <v>139</v>
      </c>
      <c r="C225" s="1"/>
      <c r="D225" s="1"/>
      <c r="E225" s="1"/>
      <c r="F225" s="1" t="s">
        <v>139</v>
      </c>
      <c r="G225" s="1"/>
      <c r="H225" s="1"/>
    </row>
    <row r="226" spans="1:8" ht="15.75">
      <c r="A226" s="1"/>
      <c r="B226" s="1"/>
      <c r="C226" s="1" t="s">
        <v>5</v>
      </c>
      <c r="D226" s="1"/>
      <c r="E226" s="1"/>
      <c r="F226" s="1"/>
      <c r="G226" s="1" t="s">
        <v>5</v>
      </c>
      <c r="H226" s="1"/>
    </row>
    <row r="227" spans="1:8" ht="15.75">
      <c r="A227" s="1"/>
      <c r="B227" s="2" t="s">
        <v>6</v>
      </c>
      <c r="C227" s="1"/>
      <c r="D227" s="1"/>
      <c r="E227" s="1"/>
      <c r="F227" s="2" t="s">
        <v>6</v>
      </c>
      <c r="G227" s="1"/>
      <c r="H227" s="1"/>
    </row>
    <row r="228" spans="1:8" ht="15.75">
      <c r="A228" s="1" t="s">
        <v>184</v>
      </c>
      <c r="B228" s="1"/>
      <c r="C228" s="1"/>
      <c r="D228" s="1"/>
      <c r="E228" s="1" t="s">
        <v>185</v>
      </c>
      <c r="F228" s="1"/>
      <c r="G228" s="1"/>
      <c r="H228" s="1"/>
    </row>
    <row r="229" spans="1:8" ht="16.5" thickBot="1">
      <c r="A229" s="1" t="s">
        <v>9</v>
      </c>
      <c r="B229" s="1"/>
      <c r="C229" s="1"/>
      <c r="D229" s="1"/>
      <c r="E229" s="1" t="s">
        <v>10</v>
      </c>
      <c r="F229" s="1"/>
      <c r="G229" s="1"/>
      <c r="H229" s="1"/>
    </row>
    <row r="230" spans="1:8">
      <c r="A230" s="152" t="s">
        <v>11</v>
      </c>
      <c r="B230" s="155" t="s">
        <v>12</v>
      </c>
      <c r="C230" s="158" t="s">
        <v>13</v>
      </c>
      <c r="D230" s="158" t="s">
        <v>14</v>
      </c>
      <c r="E230" s="152" t="s">
        <v>11</v>
      </c>
      <c r="F230" s="155" t="s">
        <v>12</v>
      </c>
      <c r="G230" s="158" t="s">
        <v>13</v>
      </c>
      <c r="H230" s="158" t="s">
        <v>14</v>
      </c>
    </row>
    <row r="231" spans="1:8">
      <c r="A231" s="153"/>
      <c r="B231" s="156"/>
      <c r="C231" s="159"/>
      <c r="D231" s="159"/>
      <c r="E231" s="153"/>
      <c r="F231" s="156"/>
      <c r="G231" s="159"/>
      <c r="H231" s="159"/>
    </row>
    <row r="232" spans="1:8" ht="19.5" customHeight="1">
      <c r="A232" s="154"/>
      <c r="B232" s="157"/>
      <c r="C232" s="159"/>
      <c r="D232" s="160"/>
      <c r="E232" s="154"/>
      <c r="F232" s="157"/>
      <c r="G232" s="159"/>
      <c r="H232" s="160"/>
    </row>
    <row r="233" spans="1:8" ht="15.75">
      <c r="A233" s="100">
        <v>1</v>
      </c>
      <c r="B233" s="5" t="s">
        <v>15</v>
      </c>
      <c r="C233" s="90">
        <v>0.42279402646400221</v>
      </c>
      <c r="D233" s="91" t="s">
        <v>16</v>
      </c>
      <c r="E233" s="100">
        <v>1</v>
      </c>
      <c r="F233" s="5" t="s">
        <v>15</v>
      </c>
      <c r="G233" s="90">
        <v>0.56521083835472896</v>
      </c>
      <c r="H233" s="91" t="s">
        <v>16</v>
      </c>
    </row>
    <row r="234" spans="1:8" ht="15.75">
      <c r="A234" s="100">
        <v>2</v>
      </c>
      <c r="B234" s="5" t="s">
        <v>17</v>
      </c>
      <c r="C234" s="90">
        <v>0.33492210246318788</v>
      </c>
      <c r="D234" s="92" t="s">
        <v>18</v>
      </c>
      <c r="E234" s="100">
        <v>2</v>
      </c>
      <c r="F234" s="5" t="s">
        <v>17</v>
      </c>
      <c r="G234" s="90">
        <v>0.41249172051334287</v>
      </c>
      <c r="H234" s="92" t="s">
        <v>18</v>
      </c>
    </row>
    <row r="235" spans="1:8" ht="15.75">
      <c r="A235" s="123"/>
      <c r="B235" s="11"/>
      <c r="C235" s="93"/>
      <c r="D235" s="92" t="s">
        <v>19</v>
      </c>
      <c r="E235" s="123"/>
      <c r="F235" s="11"/>
      <c r="G235" s="93"/>
      <c r="H235" s="92" t="s">
        <v>19</v>
      </c>
    </row>
    <row r="236" spans="1:8" ht="15.75">
      <c r="A236" s="123"/>
      <c r="B236" s="11"/>
      <c r="C236" s="93"/>
      <c r="D236" s="92" t="s">
        <v>20</v>
      </c>
      <c r="E236" s="123"/>
      <c r="F236" s="11"/>
      <c r="G236" s="93"/>
      <c r="H236" s="92" t="s">
        <v>20</v>
      </c>
    </row>
    <row r="237" spans="1:8" ht="15.75">
      <c r="A237" s="124">
        <v>3</v>
      </c>
      <c r="B237" s="14" t="s">
        <v>21</v>
      </c>
      <c r="C237" s="15">
        <v>0.29371057012960572</v>
      </c>
      <c r="D237" s="94" t="s">
        <v>22</v>
      </c>
      <c r="E237" s="124">
        <v>3</v>
      </c>
      <c r="F237" s="14" t="s">
        <v>21</v>
      </c>
      <c r="G237" s="15">
        <v>0.215840161336321</v>
      </c>
      <c r="H237" s="94" t="s">
        <v>22</v>
      </c>
    </row>
    <row r="238" spans="1:8" ht="15.75">
      <c r="A238" s="125"/>
      <c r="B238" s="11" t="s">
        <v>23</v>
      </c>
      <c r="C238" s="18"/>
      <c r="D238" s="95"/>
      <c r="E238" s="125"/>
      <c r="F238" s="11" t="s">
        <v>23</v>
      </c>
      <c r="G238" s="18"/>
      <c r="H238" s="95"/>
    </row>
    <row r="239" spans="1:8" ht="15.75">
      <c r="A239" s="100">
        <v>4</v>
      </c>
      <c r="B239" s="20" t="s">
        <v>24</v>
      </c>
      <c r="C239" s="90"/>
      <c r="D239" s="96" t="s">
        <v>25</v>
      </c>
      <c r="E239" s="100">
        <v>4</v>
      </c>
      <c r="F239" s="20" t="s">
        <v>24</v>
      </c>
      <c r="G239" s="90"/>
      <c r="H239" s="96" t="s">
        <v>25</v>
      </c>
    </row>
    <row r="240" spans="1:8" ht="15.75">
      <c r="A240" s="100"/>
      <c r="B240" s="20" t="s">
        <v>26</v>
      </c>
      <c r="C240" s="90"/>
      <c r="D240" s="96" t="s">
        <v>27</v>
      </c>
      <c r="E240" s="100"/>
      <c r="F240" s="20" t="s">
        <v>26</v>
      </c>
      <c r="G240" s="90"/>
      <c r="H240" s="96" t="s">
        <v>27</v>
      </c>
    </row>
    <row r="241" spans="1:8" ht="15.75">
      <c r="A241" s="123"/>
      <c r="B241" s="103" t="s">
        <v>28</v>
      </c>
      <c r="C241" s="93">
        <v>0.22669964473477097</v>
      </c>
      <c r="D241" s="97" t="s">
        <v>29</v>
      </c>
      <c r="E241" s="123"/>
      <c r="F241" s="103" t="s">
        <v>28</v>
      </c>
      <c r="G241" s="93">
        <v>0.21881534349334031</v>
      </c>
      <c r="H241" s="97" t="s">
        <v>29</v>
      </c>
    </row>
    <row r="242" spans="1:8" ht="15.75">
      <c r="A242" s="123"/>
      <c r="B242" s="20" t="s">
        <v>30</v>
      </c>
      <c r="C242" s="90">
        <v>0</v>
      </c>
      <c r="D242" s="96" t="s">
        <v>31</v>
      </c>
      <c r="E242" s="123"/>
      <c r="F242" s="20" t="s">
        <v>30</v>
      </c>
      <c r="G242" s="90">
        <v>0</v>
      </c>
      <c r="H242" s="96" t="s">
        <v>31</v>
      </c>
    </row>
    <row r="243" spans="1:8" ht="15.75">
      <c r="A243" s="123"/>
      <c r="B243" s="20" t="s">
        <v>32</v>
      </c>
      <c r="C243" s="90">
        <v>3.9582477652102863E-2</v>
      </c>
      <c r="D243" s="96" t="s">
        <v>33</v>
      </c>
      <c r="E243" s="123"/>
      <c r="F243" s="20" t="s">
        <v>32</v>
      </c>
      <c r="G243" s="90">
        <v>3.8205853625821316E-2</v>
      </c>
      <c r="H243" s="96" t="s">
        <v>33</v>
      </c>
    </row>
    <row r="244" spans="1:8" ht="15.75">
      <c r="A244" s="123">
        <v>5</v>
      </c>
      <c r="B244" s="11" t="s">
        <v>34</v>
      </c>
      <c r="C244" s="93">
        <v>1.6285539797787879E-3</v>
      </c>
      <c r="D244" s="97" t="s">
        <v>35</v>
      </c>
      <c r="E244" s="123">
        <v>5</v>
      </c>
      <c r="F244" s="11" t="s">
        <v>34</v>
      </c>
      <c r="G244" s="93">
        <v>0</v>
      </c>
      <c r="H244" s="97" t="s">
        <v>35</v>
      </c>
    </row>
    <row r="245" spans="1:8" ht="15.75">
      <c r="A245" s="100">
        <v>6</v>
      </c>
      <c r="B245" s="5" t="s">
        <v>36</v>
      </c>
      <c r="C245" s="90">
        <v>8.1427698988939395E-3</v>
      </c>
      <c r="D245" s="96" t="s">
        <v>33</v>
      </c>
      <c r="E245" s="100">
        <v>6</v>
      </c>
      <c r="F245" s="5" t="s">
        <v>36</v>
      </c>
      <c r="G245" s="90">
        <v>0</v>
      </c>
      <c r="H245" s="96" t="s">
        <v>33</v>
      </c>
    </row>
    <row r="246" spans="1:8" ht="15.75">
      <c r="A246" s="123">
        <v>7</v>
      </c>
      <c r="B246" s="11" t="s">
        <v>37</v>
      </c>
      <c r="C246" s="93">
        <v>0.68717515444120247</v>
      </c>
      <c r="D246" s="97" t="s">
        <v>38</v>
      </c>
      <c r="E246" s="123">
        <v>7</v>
      </c>
      <c r="F246" s="11" t="s">
        <v>37</v>
      </c>
      <c r="G246" s="93">
        <v>0.62683090510443951</v>
      </c>
      <c r="H246" s="97" t="s">
        <v>38</v>
      </c>
    </row>
    <row r="247" spans="1:8" ht="15.75">
      <c r="A247" s="100">
        <v>8</v>
      </c>
      <c r="B247" s="5" t="s">
        <v>39</v>
      </c>
      <c r="C247" s="90">
        <v>5.0202900702786178E-2</v>
      </c>
      <c r="D247" s="96" t="s">
        <v>40</v>
      </c>
      <c r="E247" s="100">
        <v>8</v>
      </c>
      <c r="F247" s="5" t="s">
        <v>39</v>
      </c>
      <c r="G247" s="90">
        <v>4.6648633314613969E-2</v>
      </c>
      <c r="H247" s="96" t="s">
        <v>40</v>
      </c>
    </row>
    <row r="248" spans="1:8" ht="15.75">
      <c r="A248" s="100"/>
      <c r="B248" s="5" t="s">
        <v>41</v>
      </c>
      <c r="C248" s="90"/>
      <c r="D248" s="96"/>
      <c r="E248" s="100"/>
      <c r="F248" s="5" t="s">
        <v>41</v>
      </c>
      <c r="G248" s="90"/>
      <c r="H248" s="96"/>
    </row>
    <row r="249" spans="1:8" ht="15.75">
      <c r="A249" s="100">
        <v>9</v>
      </c>
      <c r="B249" s="5" t="s">
        <v>42</v>
      </c>
      <c r="C249" s="90">
        <v>4.1062278618443368E-3</v>
      </c>
      <c r="D249" s="96" t="s">
        <v>27</v>
      </c>
      <c r="E249" s="100">
        <v>9</v>
      </c>
      <c r="F249" s="5" t="s">
        <v>42</v>
      </c>
      <c r="G249" s="90">
        <v>4.1090160928906085E-3</v>
      </c>
      <c r="H249" s="96" t="s">
        <v>27</v>
      </c>
    </row>
    <row r="250" spans="1:8" ht="15.75">
      <c r="A250" s="100">
        <v>10</v>
      </c>
      <c r="B250" s="5" t="s">
        <v>43</v>
      </c>
      <c r="C250" s="90">
        <v>9.0352174798127155E-2</v>
      </c>
      <c r="D250" s="96" t="s">
        <v>44</v>
      </c>
      <c r="E250" s="100">
        <v>10</v>
      </c>
      <c r="F250" s="5" t="s">
        <v>43</v>
      </c>
      <c r="G250" s="90">
        <v>3.451402186460243E-2</v>
      </c>
      <c r="H250" s="96" t="s">
        <v>44</v>
      </c>
    </row>
    <row r="251" spans="1:8" ht="16.5" thickBot="1">
      <c r="A251" s="100"/>
      <c r="B251" s="5" t="s">
        <v>45</v>
      </c>
      <c r="C251" s="90"/>
      <c r="D251" s="82"/>
      <c r="E251" s="100"/>
      <c r="F251" s="5" t="s">
        <v>45</v>
      </c>
      <c r="G251" s="90"/>
      <c r="H251" s="82"/>
    </row>
    <row r="252" spans="1:8" ht="15.75">
      <c r="A252" s="28"/>
      <c r="B252" s="29" t="s">
        <v>46</v>
      </c>
      <c r="C252" s="30">
        <v>2.1593166031263022</v>
      </c>
      <c r="D252" s="31"/>
      <c r="E252" s="28"/>
      <c r="F252" s="29" t="s">
        <v>46</v>
      </c>
      <c r="G252" s="30">
        <v>2.162666493700101</v>
      </c>
      <c r="H252" s="31"/>
    </row>
    <row r="253" spans="1:8" ht="16.5" thickBot="1">
      <c r="A253" s="32"/>
      <c r="B253" s="33" t="s">
        <v>47</v>
      </c>
      <c r="C253" s="34"/>
      <c r="D253" s="32"/>
      <c r="E253" s="32"/>
      <c r="F253" s="33" t="s">
        <v>47</v>
      </c>
      <c r="G253" s="34"/>
      <c r="H253" s="32"/>
    </row>
    <row r="254" spans="1:8" ht="15.75">
      <c r="A254" s="35"/>
      <c r="B254" s="29" t="s">
        <v>48</v>
      </c>
      <c r="C254" s="36"/>
      <c r="D254" s="28"/>
      <c r="E254" s="35"/>
      <c r="F254" s="29" t="s">
        <v>48</v>
      </c>
      <c r="G254" s="36"/>
      <c r="H254" s="28"/>
    </row>
    <row r="255" spans="1:8" ht="16.5" thickBot="1">
      <c r="A255" s="11"/>
      <c r="B255" s="37" t="s">
        <v>49</v>
      </c>
      <c r="C255" s="38">
        <v>1.8243945006631144</v>
      </c>
      <c r="D255" s="39"/>
      <c r="E255" s="11"/>
      <c r="F255" s="37" t="s">
        <v>49</v>
      </c>
      <c r="G255" s="38">
        <v>1.7501747731867581</v>
      </c>
      <c r="H255" s="39"/>
    </row>
    <row r="256" spans="1:8" ht="16.5" thickBot="1">
      <c r="A256" s="40"/>
      <c r="B256" s="41" t="s">
        <v>50</v>
      </c>
      <c r="C256" s="42">
        <v>1.3882000000000001</v>
      </c>
      <c r="D256" s="43"/>
      <c r="E256" s="40"/>
      <c r="F256" s="41" t="s">
        <v>50</v>
      </c>
      <c r="G256" s="42">
        <v>1.3321000000000001</v>
      </c>
      <c r="H256" s="43"/>
    </row>
    <row r="257" spans="1:8" ht="15.75">
      <c r="A257" s="44"/>
      <c r="B257" s="45" t="s">
        <v>52</v>
      </c>
      <c r="C257" s="161">
        <v>2.9975633084599331</v>
      </c>
      <c r="D257" s="46"/>
      <c r="E257" s="44"/>
      <c r="F257" s="45" t="s">
        <v>52</v>
      </c>
      <c r="G257" s="161">
        <v>2.8808880362579048</v>
      </c>
      <c r="H257" s="46"/>
    </row>
    <row r="258" spans="1:8" ht="16.5" thickBot="1">
      <c r="A258" s="44"/>
      <c r="B258" s="45" t="s">
        <v>47</v>
      </c>
      <c r="C258" s="162"/>
      <c r="D258" s="48"/>
      <c r="E258" s="44"/>
      <c r="F258" s="45" t="s">
        <v>47</v>
      </c>
      <c r="G258" s="162"/>
      <c r="H258" s="48"/>
    </row>
    <row r="259" spans="1:8" ht="15.75">
      <c r="A259" s="49"/>
      <c r="B259" s="50" t="s">
        <v>53</v>
      </c>
      <c r="C259" s="161">
        <v>2.5326244458205354</v>
      </c>
      <c r="D259" s="51"/>
      <c r="E259" s="49"/>
      <c r="F259" s="50" t="s">
        <v>53</v>
      </c>
      <c r="G259" s="161">
        <v>2.3314078153620805</v>
      </c>
      <c r="H259" s="51"/>
    </row>
    <row r="260" spans="1:8" ht="15.75">
      <c r="A260" s="11"/>
      <c r="B260" s="45" t="s">
        <v>49</v>
      </c>
      <c r="C260" s="156"/>
      <c r="D260" s="39"/>
      <c r="E260" s="11"/>
      <c r="F260" s="45" t="s">
        <v>49</v>
      </c>
      <c r="G260" s="156"/>
      <c r="H260" s="39"/>
    </row>
    <row r="261" spans="1:8" ht="16.5" thickBot="1">
      <c r="A261" s="53"/>
      <c r="B261" s="54"/>
      <c r="C261" s="162"/>
      <c r="D261" s="55"/>
      <c r="E261" s="53"/>
      <c r="F261" s="54"/>
      <c r="G261" s="162"/>
      <c r="H261" s="55"/>
    </row>
    <row r="269" spans="1:8" ht="15.75">
      <c r="B269" s="1" t="s">
        <v>271</v>
      </c>
      <c r="F269" s="1" t="s">
        <v>271</v>
      </c>
    </row>
  </sheetData>
  <mergeCells count="68">
    <mergeCell ref="G230:G232"/>
    <mergeCell ref="H230:H232"/>
    <mergeCell ref="C257:C258"/>
    <mergeCell ref="G257:G258"/>
    <mergeCell ref="C259:C261"/>
    <mergeCell ref="G259:G261"/>
    <mergeCell ref="F230:F232"/>
    <mergeCell ref="A230:A232"/>
    <mergeCell ref="B230:B232"/>
    <mergeCell ref="C230:C232"/>
    <mergeCell ref="D230:D232"/>
    <mergeCell ref="E230:E232"/>
    <mergeCell ref="G176:G178"/>
    <mergeCell ref="H176:H178"/>
    <mergeCell ref="C203:C204"/>
    <mergeCell ref="G203:G204"/>
    <mergeCell ref="C205:C207"/>
    <mergeCell ref="G205:G207"/>
    <mergeCell ref="F176:F178"/>
    <mergeCell ref="A176:A178"/>
    <mergeCell ref="B176:B178"/>
    <mergeCell ref="C176:C178"/>
    <mergeCell ref="D176:D178"/>
    <mergeCell ref="E176:E178"/>
    <mergeCell ref="H119:H121"/>
    <mergeCell ref="C146:C147"/>
    <mergeCell ref="G146:G147"/>
    <mergeCell ref="C148:C150"/>
    <mergeCell ref="G148:G150"/>
    <mergeCell ref="C100:C101"/>
    <mergeCell ref="G100:G101"/>
    <mergeCell ref="C102:C104"/>
    <mergeCell ref="G102:G104"/>
    <mergeCell ref="A119:A121"/>
    <mergeCell ref="B119:B121"/>
    <mergeCell ref="C119:C121"/>
    <mergeCell ref="D119:D121"/>
    <mergeCell ref="E119:E121"/>
    <mergeCell ref="F119:F121"/>
    <mergeCell ref="G119:G121"/>
    <mergeCell ref="H63:H65"/>
    <mergeCell ref="C96:C97"/>
    <mergeCell ref="G96:G97"/>
    <mergeCell ref="C98:C99"/>
    <mergeCell ref="G98:G99"/>
    <mergeCell ref="C45:C46"/>
    <mergeCell ref="G45:G46"/>
    <mergeCell ref="C47:C49"/>
    <mergeCell ref="G47:G49"/>
    <mergeCell ref="A63:A65"/>
    <mergeCell ref="B63:B65"/>
    <mergeCell ref="C63:C65"/>
    <mergeCell ref="D63:D65"/>
    <mergeCell ref="E63:E65"/>
    <mergeCell ref="F63:F65"/>
    <mergeCell ref="G63:G65"/>
    <mergeCell ref="G8:G10"/>
    <mergeCell ref="H8:H10"/>
    <mergeCell ref="C41:C42"/>
    <mergeCell ref="G41:G42"/>
    <mergeCell ref="C43:C44"/>
    <mergeCell ref="G43:G44"/>
    <mergeCell ref="F8:F10"/>
    <mergeCell ref="A8:A10"/>
    <mergeCell ref="B8:B10"/>
    <mergeCell ref="C8:C10"/>
    <mergeCell ref="D8:D10"/>
    <mergeCell ref="E8:E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H240"/>
  <sheetViews>
    <sheetView topLeftCell="A253" workbookViewId="0">
      <selection activeCell="B240" sqref="B240"/>
    </sheetView>
  </sheetViews>
  <sheetFormatPr defaultRowHeight="15.75"/>
  <cols>
    <col min="1" max="1" width="3.42578125" style="1" customWidth="1"/>
    <col min="2" max="2" width="52.140625" style="1" customWidth="1"/>
    <col min="3" max="3" width="12.28515625" style="1" customWidth="1"/>
    <col min="4" max="4" width="23.7109375" style="1" customWidth="1"/>
    <col min="5" max="5" width="3.5703125" style="1" customWidth="1"/>
    <col min="6" max="6" width="52.7109375" style="1" customWidth="1"/>
    <col min="7" max="7" width="14.85546875" style="1" customWidth="1"/>
    <col min="8" max="8" width="23.42578125" style="1" customWidth="1"/>
    <col min="9" max="256" width="9.140625" style="1"/>
    <col min="257" max="257" width="3.42578125" style="1" customWidth="1"/>
    <col min="258" max="258" width="52.140625" style="1" customWidth="1"/>
    <col min="259" max="259" width="12.28515625" style="1" customWidth="1"/>
    <col min="260" max="260" width="23.7109375" style="1" customWidth="1"/>
    <col min="261" max="261" width="3.5703125" style="1" customWidth="1"/>
    <col min="262" max="262" width="52.7109375" style="1" customWidth="1"/>
    <col min="263" max="263" width="14.85546875" style="1" customWidth="1"/>
    <col min="264" max="264" width="23.42578125" style="1" customWidth="1"/>
    <col min="265" max="512" width="9.140625" style="1"/>
    <col min="513" max="513" width="3.42578125" style="1" customWidth="1"/>
    <col min="514" max="514" width="52.140625" style="1" customWidth="1"/>
    <col min="515" max="515" width="12.28515625" style="1" customWidth="1"/>
    <col min="516" max="516" width="23.7109375" style="1" customWidth="1"/>
    <col min="517" max="517" width="3.5703125" style="1" customWidth="1"/>
    <col min="518" max="518" width="52.7109375" style="1" customWidth="1"/>
    <col min="519" max="519" width="14.85546875" style="1" customWidth="1"/>
    <col min="520" max="520" width="23.42578125" style="1" customWidth="1"/>
    <col min="521" max="768" width="9.140625" style="1"/>
    <col min="769" max="769" width="3.42578125" style="1" customWidth="1"/>
    <col min="770" max="770" width="52.140625" style="1" customWidth="1"/>
    <col min="771" max="771" width="12.28515625" style="1" customWidth="1"/>
    <col min="772" max="772" width="23.7109375" style="1" customWidth="1"/>
    <col min="773" max="773" width="3.5703125" style="1" customWidth="1"/>
    <col min="774" max="774" width="52.7109375" style="1" customWidth="1"/>
    <col min="775" max="775" width="14.85546875" style="1" customWidth="1"/>
    <col min="776" max="776" width="23.42578125" style="1" customWidth="1"/>
    <col min="777" max="1024" width="9.140625" style="1"/>
    <col min="1025" max="1025" width="3.42578125" style="1" customWidth="1"/>
    <col min="1026" max="1026" width="52.140625" style="1" customWidth="1"/>
    <col min="1027" max="1027" width="12.28515625" style="1" customWidth="1"/>
    <col min="1028" max="1028" width="23.7109375" style="1" customWidth="1"/>
    <col min="1029" max="1029" width="3.5703125" style="1" customWidth="1"/>
    <col min="1030" max="1030" width="52.7109375" style="1" customWidth="1"/>
    <col min="1031" max="1031" width="14.85546875" style="1" customWidth="1"/>
    <col min="1032" max="1032" width="23.42578125" style="1" customWidth="1"/>
    <col min="1033" max="1280" width="9.140625" style="1"/>
    <col min="1281" max="1281" width="3.42578125" style="1" customWidth="1"/>
    <col min="1282" max="1282" width="52.140625" style="1" customWidth="1"/>
    <col min="1283" max="1283" width="12.28515625" style="1" customWidth="1"/>
    <col min="1284" max="1284" width="23.7109375" style="1" customWidth="1"/>
    <col min="1285" max="1285" width="3.5703125" style="1" customWidth="1"/>
    <col min="1286" max="1286" width="52.7109375" style="1" customWidth="1"/>
    <col min="1287" max="1287" width="14.85546875" style="1" customWidth="1"/>
    <col min="1288" max="1288" width="23.42578125" style="1" customWidth="1"/>
    <col min="1289" max="1536" width="9.140625" style="1"/>
    <col min="1537" max="1537" width="3.42578125" style="1" customWidth="1"/>
    <col min="1538" max="1538" width="52.140625" style="1" customWidth="1"/>
    <col min="1539" max="1539" width="12.28515625" style="1" customWidth="1"/>
    <col min="1540" max="1540" width="23.7109375" style="1" customWidth="1"/>
    <col min="1541" max="1541" width="3.5703125" style="1" customWidth="1"/>
    <col min="1542" max="1542" width="52.7109375" style="1" customWidth="1"/>
    <col min="1543" max="1543" width="14.85546875" style="1" customWidth="1"/>
    <col min="1544" max="1544" width="23.42578125" style="1" customWidth="1"/>
    <col min="1545" max="1792" width="9.140625" style="1"/>
    <col min="1793" max="1793" width="3.42578125" style="1" customWidth="1"/>
    <col min="1794" max="1794" width="52.140625" style="1" customWidth="1"/>
    <col min="1795" max="1795" width="12.28515625" style="1" customWidth="1"/>
    <col min="1796" max="1796" width="23.7109375" style="1" customWidth="1"/>
    <col min="1797" max="1797" width="3.5703125" style="1" customWidth="1"/>
    <col min="1798" max="1798" width="52.7109375" style="1" customWidth="1"/>
    <col min="1799" max="1799" width="14.85546875" style="1" customWidth="1"/>
    <col min="1800" max="1800" width="23.42578125" style="1" customWidth="1"/>
    <col min="1801" max="2048" width="9.140625" style="1"/>
    <col min="2049" max="2049" width="3.42578125" style="1" customWidth="1"/>
    <col min="2050" max="2050" width="52.140625" style="1" customWidth="1"/>
    <col min="2051" max="2051" width="12.28515625" style="1" customWidth="1"/>
    <col min="2052" max="2052" width="23.7109375" style="1" customWidth="1"/>
    <col min="2053" max="2053" width="3.5703125" style="1" customWidth="1"/>
    <col min="2054" max="2054" width="52.7109375" style="1" customWidth="1"/>
    <col min="2055" max="2055" width="14.85546875" style="1" customWidth="1"/>
    <col min="2056" max="2056" width="23.42578125" style="1" customWidth="1"/>
    <col min="2057" max="2304" width="9.140625" style="1"/>
    <col min="2305" max="2305" width="3.42578125" style="1" customWidth="1"/>
    <col min="2306" max="2306" width="52.140625" style="1" customWidth="1"/>
    <col min="2307" max="2307" width="12.28515625" style="1" customWidth="1"/>
    <col min="2308" max="2308" width="23.7109375" style="1" customWidth="1"/>
    <col min="2309" max="2309" width="3.5703125" style="1" customWidth="1"/>
    <col min="2310" max="2310" width="52.7109375" style="1" customWidth="1"/>
    <col min="2311" max="2311" width="14.85546875" style="1" customWidth="1"/>
    <col min="2312" max="2312" width="23.42578125" style="1" customWidth="1"/>
    <col min="2313" max="2560" width="9.140625" style="1"/>
    <col min="2561" max="2561" width="3.42578125" style="1" customWidth="1"/>
    <col min="2562" max="2562" width="52.140625" style="1" customWidth="1"/>
    <col min="2563" max="2563" width="12.28515625" style="1" customWidth="1"/>
    <col min="2564" max="2564" width="23.7109375" style="1" customWidth="1"/>
    <col min="2565" max="2565" width="3.5703125" style="1" customWidth="1"/>
    <col min="2566" max="2566" width="52.7109375" style="1" customWidth="1"/>
    <col min="2567" max="2567" width="14.85546875" style="1" customWidth="1"/>
    <col min="2568" max="2568" width="23.42578125" style="1" customWidth="1"/>
    <col min="2569" max="2816" width="9.140625" style="1"/>
    <col min="2817" max="2817" width="3.42578125" style="1" customWidth="1"/>
    <col min="2818" max="2818" width="52.140625" style="1" customWidth="1"/>
    <col min="2819" max="2819" width="12.28515625" style="1" customWidth="1"/>
    <col min="2820" max="2820" width="23.7109375" style="1" customWidth="1"/>
    <col min="2821" max="2821" width="3.5703125" style="1" customWidth="1"/>
    <col min="2822" max="2822" width="52.7109375" style="1" customWidth="1"/>
    <col min="2823" max="2823" width="14.85546875" style="1" customWidth="1"/>
    <col min="2824" max="2824" width="23.42578125" style="1" customWidth="1"/>
    <col min="2825" max="3072" width="9.140625" style="1"/>
    <col min="3073" max="3073" width="3.42578125" style="1" customWidth="1"/>
    <col min="3074" max="3074" width="52.140625" style="1" customWidth="1"/>
    <col min="3075" max="3075" width="12.28515625" style="1" customWidth="1"/>
    <col min="3076" max="3076" width="23.7109375" style="1" customWidth="1"/>
    <col min="3077" max="3077" width="3.5703125" style="1" customWidth="1"/>
    <col min="3078" max="3078" width="52.7109375" style="1" customWidth="1"/>
    <col min="3079" max="3079" width="14.85546875" style="1" customWidth="1"/>
    <col min="3080" max="3080" width="23.42578125" style="1" customWidth="1"/>
    <col min="3081" max="3328" width="9.140625" style="1"/>
    <col min="3329" max="3329" width="3.42578125" style="1" customWidth="1"/>
    <col min="3330" max="3330" width="52.140625" style="1" customWidth="1"/>
    <col min="3331" max="3331" width="12.28515625" style="1" customWidth="1"/>
    <col min="3332" max="3332" width="23.7109375" style="1" customWidth="1"/>
    <col min="3333" max="3333" width="3.5703125" style="1" customWidth="1"/>
    <col min="3334" max="3334" width="52.7109375" style="1" customWidth="1"/>
    <col min="3335" max="3335" width="14.85546875" style="1" customWidth="1"/>
    <col min="3336" max="3336" width="23.42578125" style="1" customWidth="1"/>
    <col min="3337" max="3584" width="9.140625" style="1"/>
    <col min="3585" max="3585" width="3.42578125" style="1" customWidth="1"/>
    <col min="3586" max="3586" width="52.140625" style="1" customWidth="1"/>
    <col min="3587" max="3587" width="12.28515625" style="1" customWidth="1"/>
    <col min="3588" max="3588" width="23.7109375" style="1" customWidth="1"/>
    <col min="3589" max="3589" width="3.5703125" style="1" customWidth="1"/>
    <col min="3590" max="3590" width="52.7109375" style="1" customWidth="1"/>
    <col min="3591" max="3591" width="14.85546875" style="1" customWidth="1"/>
    <col min="3592" max="3592" width="23.42578125" style="1" customWidth="1"/>
    <col min="3593" max="3840" width="9.140625" style="1"/>
    <col min="3841" max="3841" width="3.42578125" style="1" customWidth="1"/>
    <col min="3842" max="3842" width="52.140625" style="1" customWidth="1"/>
    <col min="3843" max="3843" width="12.28515625" style="1" customWidth="1"/>
    <col min="3844" max="3844" width="23.7109375" style="1" customWidth="1"/>
    <col min="3845" max="3845" width="3.5703125" style="1" customWidth="1"/>
    <col min="3846" max="3846" width="52.7109375" style="1" customWidth="1"/>
    <col min="3847" max="3847" width="14.85546875" style="1" customWidth="1"/>
    <col min="3848" max="3848" width="23.42578125" style="1" customWidth="1"/>
    <col min="3849" max="4096" width="9.140625" style="1"/>
    <col min="4097" max="4097" width="3.42578125" style="1" customWidth="1"/>
    <col min="4098" max="4098" width="52.140625" style="1" customWidth="1"/>
    <col min="4099" max="4099" width="12.28515625" style="1" customWidth="1"/>
    <col min="4100" max="4100" width="23.7109375" style="1" customWidth="1"/>
    <col min="4101" max="4101" width="3.5703125" style="1" customWidth="1"/>
    <col min="4102" max="4102" width="52.7109375" style="1" customWidth="1"/>
    <col min="4103" max="4103" width="14.85546875" style="1" customWidth="1"/>
    <col min="4104" max="4104" width="23.42578125" style="1" customWidth="1"/>
    <col min="4105" max="4352" width="9.140625" style="1"/>
    <col min="4353" max="4353" width="3.42578125" style="1" customWidth="1"/>
    <col min="4354" max="4354" width="52.140625" style="1" customWidth="1"/>
    <col min="4355" max="4355" width="12.28515625" style="1" customWidth="1"/>
    <col min="4356" max="4356" width="23.7109375" style="1" customWidth="1"/>
    <col min="4357" max="4357" width="3.5703125" style="1" customWidth="1"/>
    <col min="4358" max="4358" width="52.7109375" style="1" customWidth="1"/>
    <col min="4359" max="4359" width="14.85546875" style="1" customWidth="1"/>
    <col min="4360" max="4360" width="23.42578125" style="1" customWidth="1"/>
    <col min="4361" max="4608" width="9.140625" style="1"/>
    <col min="4609" max="4609" width="3.42578125" style="1" customWidth="1"/>
    <col min="4610" max="4610" width="52.140625" style="1" customWidth="1"/>
    <col min="4611" max="4611" width="12.28515625" style="1" customWidth="1"/>
    <col min="4612" max="4612" width="23.7109375" style="1" customWidth="1"/>
    <col min="4613" max="4613" width="3.5703125" style="1" customWidth="1"/>
    <col min="4614" max="4614" width="52.7109375" style="1" customWidth="1"/>
    <col min="4615" max="4615" width="14.85546875" style="1" customWidth="1"/>
    <col min="4616" max="4616" width="23.42578125" style="1" customWidth="1"/>
    <col min="4617" max="4864" width="9.140625" style="1"/>
    <col min="4865" max="4865" width="3.42578125" style="1" customWidth="1"/>
    <col min="4866" max="4866" width="52.140625" style="1" customWidth="1"/>
    <col min="4867" max="4867" width="12.28515625" style="1" customWidth="1"/>
    <col min="4868" max="4868" width="23.7109375" style="1" customWidth="1"/>
    <col min="4869" max="4869" width="3.5703125" style="1" customWidth="1"/>
    <col min="4870" max="4870" width="52.7109375" style="1" customWidth="1"/>
    <col min="4871" max="4871" width="14.85546875" style="1" customWidth="1"/>
    <col min="4872" max="4872" width="23.42578125" style="1" customWidth="1"/>
    <col min="4873" max="5120" width="9.140625" style="1"/>
    <col min="5121" max="5121" width="3.42578125" style="1" customWidth="1"/>
    <col min="5122" max="5122" width="52.140625" style="1" customWidth="1"/>
    <col min="5123" max="5123" width="12.28515625" style="1" customWidth="1"/>
    <col min="5124" max="5124" width="23.7109375" style="1" customWidth="1"/>
    <col min="5125" max="5125" width="3.5703125" style="1" customWidth="1"/>
    <col min="5126" max="5126" width="52.7109375" style="1" customWidth="1"/>
    <col min="5127" max="5127" width="14.85546875" style="1" customWidth="1"/>
    <col min="5128" max="5128" width="23.42578125" style="1" customWidth="1"/>
    <col min="5129" max="5376" width="9.140625" style="1"/>
    <col min="5377" max="5377" width="3.42578125" style="1" customWidth="1"/>
    <col min="5378" max="5378" width="52.140625" style="1" customWidth="1"/>
    <col min="5379" max="5379" width="12.28515625" style="1" customWidth="1"/>
    <col min="5380" max="5380" width="23.7109375" style="1" customWidth="1"/>
    <col min="5381" max="5381" width="3.5703125" style="1" customWidth="1"/>
    <col min="5382" max="5382" width="52.7109375" style="1" customWidth="1"/>
    <col min="5383" max="5383" width="14.85546875" style="1" customWidth="1"/>
    <col min="5384" max="5384" width="23.42578125" style="1" customWidth="1"/>
    <col min="5385" max="5632" width="9.140625" style="1"/>
    <col min="5633" max="5633" width="3.42578125" style="1" customWidth="1"/>
    <col min="5634" max="5634" width="52.140625" style="1" customWidth="1"/>
    <col min="5635" max="5635" width="12.28515625" style="1" customWidth="1"/>
    <col min="5636" max="5636" width="23.7109375" style="1" customWidth="1"/>
    <col min="5637" max="5637" width="3.5703125" style="1" customWidth="1"/>
    <col min="5638" max="5638" width="52.7109375" style="1" customWidth="1"/>
    <col min="5639" max="5639" width="14.85546875" style="1" customWidth="1"/>
    <col min="5640" max="5640" width="23.42578125" style="1" customWidth="1"/>
    <col min="5641" max="5888" width="9.140625" style="1"/>
    <col min="5889" max="5889" width="3.42578125" style="1" customWidth="1"/>
    <col min="5890" max="5890" width="52.140625" style="1" customWidth="1"/>
    <col min="5891" max="5891" width="12.28515625" style="1" customWidth="1"/>
    <col min="5892" max="5892" width="23.7109375" style="1" customWidth="1"/>
    <col min="5893" max="5893" width="3.5703125" style="1" customWidth="1"/>
    <col min="5894" max="5894" width="52.7109375" style="1" customWidth="1"/>
    <col min="5895" max="5895" width="14.85546875" style="1" customWidth="1"/>
    <col min="5896" max="5896" width="23.42578125" style="1" customWidth="1"/>
    <col min="5897" max="6144" width="9.140625" style="1"/>
    <col min="6145" max="6145" width="3.42578125" style="1" customWidth="1"/>
    <col min="6146" max="6146" width="52.140625" style="1" customWidth="1"/>
    <col min="6147" max="6147" width="12.28515625" style="1" customWidth="1"/>
    <col min="6148" max="6148" width="23.7109375" style="1" customWidth="1"/>
    <col min="6149" max="6149" width="3.5703125" style="1" customWidth="1"/>
    <col min="6150" max="6150" width="52.7109375" style="1" customWidth="1"/>
    <col min="6151" max="6151" width="14.85546875" style="1" customWidth="1"/>
    <col min="6152" max="6152" width="23.42578125" style="1" customWidth="1"/>
    <col min="6153" max="6400" width="9.140625" style="1"/>
    <col min="6401" max="6401" width="3.42578125" style="1" customWidth="1"/>
    <col min="6402" max="6402" width="52.140625" style="1" customWidth="1"/>
    <col min="6403" max="6403" width="12.28515625" style="1" customWidth="1"/>
    <col min="6404" max="6404" width="23.7109375" style="1" customWidth="1"/>
    <col min="6405" max="6405" width="3.5703125" style="1" customWidth="1"/>
    <col min="6406" max="6406" width="52.7109375" style="1" customWidth="1"/>
    <col min="6407" max="6407" width="14.85546875" style="1" customWidth="1"/>
    <col min="6408" max="6408" width="23.42578125" style="1" customWidth="1"/>
    <col min="6409" max="6656" width="9.140625" style="1"/>
    <col min="6657" max="6657" width="3.42578125" style="1" customWidth="1"/>
    <col min="6658" max="6658" width="52.140625" style="1" customWidth="1"/>
    <col min="6659" max="6659" width="12.28515625" style="1" customWidth="1"/>
    <col min="6660" max="6660" width="23.7109375" style="1" customWidth="1"/>
    <col min="6661" max="6661" width="3.5703125" style="1" customWidth="1"/>
    <col min="6662" max="6662" width="52.7109375" style="1" customWidth="1"/>
    <col min="6663" max="6663" width="14.85546875" style="1" customWidth="1"/>
    <col min="6664" max="6664" width="23.42578125" style="1" customWidth="1"/>
    <col min="6665" max="6912" width="9.140625" style="1"/>
    <col min="6913" max="6913" width="3.42578125" style="1" customWidth="1"/>
    <col min="6914" max="6914" width="52.140625" style="1" customWidth="1"/>
    <col min="6915" max="6915" width="12.28515625" style="1" customWidth="1"/>
    <col min="6916" max="6916" width="23.7109375" style="1" customWidth="1"/>
    <col min="6917" max="6917" width="3.5703125" style="1" customWidth="1"/>
    <col min="6918" max="6918" width="52.7109375" style="1" customWidth="1"/>
    <col min="6919" max="6919" width="14.85546875" style="1" customWidth="1"/>
    <col min="6920" max="6920" width="23.42578125" style="1" customWidth="1"/>
    <col min="6921" max="7168" width="9.140625" style="1"/>
    <col min="7169" max="7169" width="3.42578125" style="1" customWidth="1"/>
    <col min="7170" max="7170" width="52.140625" style="1" customWidth="1"/>
    <col min="7171" max="7171" width="12.28515625" style="1" customWidth="1"/>
    <col min="7172" max="7172" width="23.7109375" style="1" customWidth="1"/>
    <col min="7173" max="7173" width="3.5703125" style="1" customWidth="1"/>
    <col min="7174" max="7174" width="52.7109375" style="1" customWidth="1"/>
    <col min="7175" max="7175" width="14.85546875" style="1" customWidth="1"/>
    <col min="7176" max="7176" width="23.42578125" style="1" customWidth="1"/>
    <col min="7177" max="7424" width="9.140625" style="1"/>
    <col min="7425" max="7425" width="3.42578125" style="1" customWidth="1"/>
    <col min="7426" max="7426" width="52.140625" style="1" customWidth="1"/>
    <col min="7427" max="7427" width="12.28515625" style="1" customWidth="1"/>
    <col min="7428" max="7428" width="23.7109375" style="1" customWidth="1"/>
    <col min="7429" max="7429" width="3.5703125" style="1" customWidth="1"/>
    <col min="7430" max="7430" width="52.7109375" style="1" customWidth="1"/>
    <col min="7431" max="7431" width="14.85546875" style="1" customWidth="1"/>
    <col min="7432" max="7432" width="23.42578125" style="1" customWidth="1"/>
    <col min="7433" max="7680" width="9.140625" style="1"/>
    <col min="7681" max="7681" width="3.42578125" style="1" customWidth="1"/>
    <col min="7682" max="7682" width="52.140625" style="1" customWidth="1"/>
    <col min="7683" max="7683" width="12.28515625" style="1" customWidth="1"/>
    <col min="7684" max="7684" width="23.7109375" style="1" customWidth="1"/>
    <col min="7685" max="7685" width="3.5703125" style="1" customWidth="1"/>
    <col min="7686" max="7686" width="52.7109375" style="1" customWidth="1"/>
    <col min="7687" max="7687" width="14.85546875" style="1" customWidth="1"/>
    <col min="7688" max="7688" width="23.42578125" style="1" customWidth="1"/>
    <col min="7689" max="7936" width="9.140625" style="1"/>
    <col min="7937" max="7937" width="3.42578125" style="1" customWidth="1"/>
    <col min="7938" max="7938" width="52.140625" style="1" customWidth="1"/>
    <col min="7939" max="7939" width="12.28515625" style="1" customWidth="1"/>
    <col min="7940" max="7940" width="23.7109375" style="1" customWidth="1"/>
    <col min="7941" max="7941" width="3.5703125" style="1" customWidth="1"/>
    <col min="7942" max="7942" width="52.7109375" style="1" customWidth="1"/>
    <col min="7943" max="7943" width="14.85546875" style="1" customWidth="1"/>
    <col min="7944" max="7944" width="23.42578125" style="1" customWidth="1"/>
    <col min="7945" max="8192" width="9.140625" style="1"/>
    <col min="8193" max="8193" width="3.42578125" style="1" customWidth="1"/>
    <col min="8194" max="8194" width="52.140625" style="1" customWidth="1"/>
    <col min="8195" max="8195" width="12.28515625" style="1" customWidth="1"/>
    <col min="8196" max="8196" width="23.7109375" style="1" customWidth="1"/>
    <col min="8197" max="8197" width="3.5703125" style="1" customWidth="1"/>
    <col min="8198" max="8198" width="52.7109375" style="1" customWidth="1"/>
    <col min="8199" max="8199" width="14.85546875" style="1" customWidth="1"/>
    <col min="8200" max="8200" width="23.42578125" style="1" customWidth="1"/>
    <col min="8201" max="8448" width="9.140625" style="1"/>
    <col min="8449" max="8449" width="3.42578125" style="1" customWidth="1"/>
    <col min="8450" max="8450" width="52.140625" style="1" customWidth="1"/>
    <col min="8451" max="8451" width="12.28515625" style="1" customWidth="1"/>
    <col min="8452" max="8452" width="23.7109375" style="1" customWidth="1"/>
    <col min="8453" max="8453" width="3.5703125" style="1" customWidth="1"/>
    <col min="8454" max="8454" width="52.7109375" style="1" customWidth="1"/>
    <col min="8455" max="8455" width="14.85546875" style="1" customWidth="1"/>
    <col min="8456" max="8456" width="23.42578125" style="1" customWidth="1"/>
    <col min="8457" max="8704" width="9.140625" style="1"/>
    <col min="8705" max="8705" width="3.42578125" style="1" customWidth="1"/>
    <col min="8706" max="8706" width="52.140625" style="1" customWidth="1"/>
    <col min="8707" max="8707" width="12.28515625" style="1" customWidth="1"/>
    <col min="8708" max="8708" width="23.7109375" style="1" customWidth="1"/>
    <col min="8709" max="8709" width="3.5703125" style="1" customWidth="1"/>
    <col min="8710" max="8710" width="52.7109375" style="1" customWidth="1"/>
    <col min="8711" max="8711" width="14.85546875" style="1" customWidth="1"/>
    <col min="8712" max="8712" width="23.42578125" style="1" customWidth="1"/>
    <col min="8713" max="8960" width="9.140625" style="1"/>
    <col min="8961" max="8961" width="3.42578125" style="1" customWidth="1"/>
    <col min="8962" max="8962" width="52.140625" style="1" customWidth="1"/>
    <col min="8963" max="8963" width="12.28515625" style="1" customWidth="1"/>
    <col min="8964" max="8964" width="23.7109375" style="1" customWidth="1"/>
    <col min="8965" max="8965" width="3.5703125" style="1" customWidth="1"/>
    <col min="8966" max="8966" width="52.7109375" style="1" customWidth="1"/>
    <col min="8967" max="8967" width="14.85546875" style="1" customWidth="1"/>
    <col min="8968" max="8968" width="23.42578125" style="1" customWidth="1"/>
    <col min="8969" max="9216" width="9.140625" style="1"/>
    <col min="9217" max="9217" width="3.42578125" style="1" customWidth="1"/>
    <col min="9218" max="9218" width="52.140625" style="1" customWidth="1"/>
    <col min="9219" max="9219" width="12.28515625" style="1" customWidth="1"/>
    <col min="9220" max="9220" width="23.7109375" style="1" customWidth="1"/>
    <col min="9221" max="9221" width="3.5703125" style="1" customWidth="1"/>
    <col min="9222" max="9222" width="52.7109375" style="1" customWidth="1"/>
    <col min="9223" max="9223" width="14.85546875" style="1" customWidth="1"/>
    <col min="9224" max="9224" width="23.42578125" style="1" customWidth="1"/>
    <col min="9225" max="9472" width="9.140625" style="1"/>
    <col min="9473" max="9473" width="3.42578125" style="1" customWidth="1"/>
    <col min="9474" max="9474" width="52.140625" style="1" customWidth="1"/>
    <col min="9475" max="9475" width="12.28515625" style="1" customWidth="1"/>
    <col min="9476" max="9476" width="23.7109375" style="1" customWidth="1"/>
    <col min="9477" max="9477" width="3.5703125" style="1" customWidth="1"/>
    <col min="9478" max="9478" width="52.7109375" style="1" customWidth="1"/>
    <col min="9479" max="9479" width="14.85546875" style="1" customWidth="1"/>
    <col min="9480" max="9480" width="23.42578125" style="1" customWidth="1"/>
    <col min="9481" max="9728" width="9.140625" style="1"/>
    <col min="9729" max="9729" width="3.42578125" style="1" customWidth="1"/>
    <col min="9730" max="9730" width="52.140625" style="1" customWidth="1"/>
    <col min="9731" max="9731" width="12.28515625" style="1" customWidth="1"/>
    <col min="9732" max="9732" width="23.7109375" style="1" customWidth="1"/>
    <col min="9733" max="9733" width="3.5703125" style="1" customWidth="1"/>
    <col min="9734" max="9734" width="52.7109375" style="1" customWidth="1"/>
    <col min="9735" max="9735" width="14.85546875" style="1" customWidth="1"/>
    <col min="9736" max="9736" width="23.42578125" style="1" customWidth="1"/>
    <col min="9737" max="9984" width="9.140625" style="1"/>
    <col min="9985" max="9985" width="3.42578125" style="1" customWidth="1"/>
    <col min="9986" max="9986" width="52.140625" style="1" customWidth="1"/>
    <col min="9987" max="9987" width="12.28515625" style="1" customWidth="1"/>
    <col min="9988" max="9988" width="23.7109375" style="1" customWidth="1"/>
    <col min="9989" max="9989" width="3.5703125" style="1" customWidth="1"/>
    <col min="9990" max="9990" width="52.7109375" style="1" customWidth="1"/>
    <col min="9991" max="9991" width="14.85546875" style="1" customWidth="1"/>
    <col min="9992" max="9992" width="23.42578125" style="1" customWidth="1"/>
    <col min="9993" max="10240" width="9.140625" style="1"/>
    <col min="10241" max="10241" width="3.42578125" style="1" customWidth="1"/>
    <col min="10242" max="10242" width="52.140625" style="1" customWidth="1"/>
    <col min="10243" max="10243" width="12.28515625" style="1" customWidth="1"/>
    <col min="10244" max="10244" width="23.7109375" style="1" customWidth="1"/>
    <col min="10245" max="10245" width="3.5703125" style="1" customWidth="1"/>
    <col min="10246" max="10246" width="52.7109375" style="1" customWidth="1"/>
    <col min="10247" max="10247" width="14.85546875" style="1" customWidth="1"/>
    <col min="10248" max="10248" width="23.42578125" style="1" customWidth="1"/>
    <col min="10249" max="10496" width="9.140625" style="1"/>
    <col min="10497" max="10497" width="3.42578125" style="1" customWidth="1"/>
    <col min="10498" max="10498" width="52.140625" style="1" customWidth="1"/>
    <col min="10499" max="10499" width="12.28515625" style="1" customWidth="1"/>
    <col min="10500" max="10500" width="23.7109375" style="1" customWidth="1"/>
    <col min="10501" max="10501" width="3.5703125" style="1" customWidth="1"/>
    <col min="10502" max="10502" width="52.7109375" style="1" customWidth="1"/>
    <col min="10503" max="10503" width="14.85546875" style="1" customWidth="1"/>
    <col min="10504" max="10504" width="23.42578125" style="1" customWidth="1"/>
    <col min="10505" max="10752" width="9.140625" style="1"/>
    <col min="10753" max="10753" width="3.42578125" style="1" customWidth="1"/>
    <col min="10754" max="10754" width="52.140625" style="1" customWidth="1"/>
    <col min="10755" max="10755" width="12.28515625" style="1" customWidth="1"/>
    <col min="10756" max="10756" width="23.7109375" style="1" customWidth="1"/>
    <col min="10757" max="10757" width="3.5703125" style="1" customWidth="1"/>
    <col min="10758" max="10758" width="52.7109375" style="1" customWidth="1"/>
    <col min="10759" max="10759" width="14.85546875" style="1" customWidth="1"/>
    <col min="10760" max="10760" width="23.42578125" style="1" customWidth="1"/>
    <col min="10761" max="11008" width="9.140625" style="1"/>
    <col min="11009" max="11009" width="3.42578125" style="1" customWidth="1"/>
    <col min="11010" max="11010" width="52.140625" style="1" customWidth="1"/>
    <col min="11011" max="11011" width="12.28515625" style="1" customWidth="1"/>
    <col min="11012" max="11012" width="23.7109375" style="1" customWidth="1"/>
    <col min="11013" max="11013" width="3.5703125" style="1" customWidth="1"/>
    <col min="11014" max="11014" width="52.7109375" style="1" customWidth="1"/>
    <col min="11015" max="11015" width="14.85546875" style="1" customWidth="1"/>
    <col min="11016" max="11016" width="23.42578125" style="1" customWidth="1"/>
    <col min="11017" max="11264" width="9.140625" style="1"/>
    <col min="11265" max="11265" width="3.42578125" style="1" customWidth="1"/>
    <col min="11266" max="11266" width="52.140625" style="1" customWidth="1"/>
    <col min="11267" max="11267" width="12.28515625" style="1" customWidth="1"/>
    <col min="11268" max="11268" width="23.7109375" style="1" customWidth="1"/>
    <col min="11269" max="11269" width="3.5703125" style="1" customWidth="1"/>
    <col min="11270" max="11270" width="52.7109375" style="1" customWidth="1"/>
    <col min="11271" max="11271" width="14.85546875" style="1" customWidth="1"/>
    <col min="11272" max="11272" width="23.42578125" style="1" customWidth="1"/>
    <col min="11273" max="11520" width="9.140625" style="1"/>
    <col min="11521" max="11521" width="3.42578125" style="1" customWidth="1"/>
    <col min="11522" max="11522" width="52.140625" style="1" customWidth="1"/>
    <col min="11523" max="11523" width="12.28515625" style="1" customWidth="1"/>
    <col min="11524" max="11524" width="23.7109375" style="1" customWidth="1"/>
    <col min="11525" max="11525" width="3.5703125" style="1" customWidth="1"/>
    <col min="11526" max="11526" width="52.7109375" style="1" customWidth="1"/>
    <col min="11527" max="11527" width="14.85546875" style="1" customWidth="1"/>
    <col min="11528" max="11528" width="23.42578125" style="1" customWidth="1"/>
    <col min="11529" max="11776" width="9.140625" style="1"/>
    <col min="11777" max="11777" width="3.42578125" style="1" customWidth="1"/>
    <col min="11778" max="11778" width="52.140625" style="1" customWidth="1"/>
    <col min="11779" max="11779" width="12.28515625" style="1" customWidth="1"/>
    <col min="11780" max="11780" width="23.7109375" style="1" customWidth="1"/>
    <col min="11781" max="11781" width="3.5703125" style="1" customWidth="1"/>
    <col min="11782" max="11782" width="52.7109375" style="1" customWidth="1"/>
    <col min="11783" max="11783" width="14.85546875" style="1" customWidth="1"/>
    <col min="11784" max="11784" width="23.42578125" style="1" customWidth="1"/>
    <col min="11785" max="12032" width="9.140625" style="1"/>
    <col min="12033" max="12033" width="3.42578125" style="1" customWidth="1"/>
    <col min="12034" max="12034" width="52.140625" style="1" customWidth="1"/>
    <col min="12035" max="12035" width="12.28515625" style="1" customWidth="1"/>
    <col min="12036" max="12036" width="23.7109375" style="1" customWidth="1"/>
    <col min="12037" max="12037" width="3.5703125" style="1" customWidth="1"/>
    <col min="12038" max="12038" width="52.7109375" style="1" customWidth="1"/>
    <col min="12039" max="12039" width="14.85546875" style="1" customWidth="1"/>
    <col min="12040" max="12040" width="23.42578125" style="1" customWidth="1"/>
    <col min="12041" max="12288" width="9.140625" style="1"/>
    <col min="12289" max="12289" width="3.42578125" style="1" customWidth="1"/>
    <col min="12290" max="12290" width="52.140625" style="1" customWidth="1"/>
    <col min="12291" max="12291" width="12.28515625" style="1" customWidth="1"/>
    <col min="12292" max="12292" width="23.7109375" style="1" customWidth="1"/>
    <col min="12293" max="12293" width="3.5703125" style="1" customWidth="1"/>
    <col min="12294" max="12294" width="52.7109375" style="1" customWidth="1"/>
    <col min="12295" max="12295" width="14.85546875" style="1" customWidth="1"/>
    <col min="12296" max="12296" width="23.42578125" style="1" customWidth="1"/>
    <col min="12297" max="12544" width="9.140625" style="1"/>
    <col min="12545" max="12545" width="3.42578125" style="1" customWidth="1"/>
    <col min="12546" max="12546" width="52.140625" style="1" customWidth="1"/>
    <col min="12547" max="12547" width="12.28515625" style="1" customWidth="1"/>
    <col min="12548" max="12548" width="23.7109375" style="1" customWidth="1"/>
    <col min="12549" max="12549" width="3.5703125" style="1" customWidth="1"/>
    <col min="12550" max="12550" width="52.7109375" style="1" customWidth="1"/>
    <col min="12551" max="12551" width="14.85546875" style="1" customWidth="1"/>
    <col min="12552" max="12552" width="23.42578125" style="1" customWidth="1"/>
    <col min="12553" max="12800" width="9.140625" style="1"/>
    <col min="12801" max="12801" width="3.42578125" style="1" customWidth="1"/>
    <col min="12802" max="12802" width="52.140625" style="1" customWidth="1"/>
    <col min="12803" max="12803" width="12.28515625" style="1" customWidth="1"/>
    <col min="12804" max="12804" width="23.7109375" style="1" customWidth="1"/>
    <col min="12805" max="12805" width="3.5703125" style="1" customWidth="1"/>
    <col min="12806" max="12806" width="52.7109375" style="1" customWidth="1"/>
    <col min="12807" max="12807" width="14.85546875" style="1" customWidth="1"/>
    <col min="12808" max="12808" width="23.42578125" style="1" customWidth="1"/>
    <col min="12809" max="13056" width="9.140625" style="1"/>
    <col min="13057" max="13057" width="3.42578125" style="1" customWidth="1"/>
    <col min="13058" max="13058" width="52.140625" style="1" customWidth="1"/>
    <col min="13059" max="13059" width="12.28515625" style="1" customWidth="1"/>
    <col min="13060" max="13060" width="23.7109375" style="1" customWidth="1"/>
    <col min="13061" max="13061" width="3.5703125" style="1" customWidth="1"/>
    <col min="13062" max="13062" width="52.7109375" style="1" customWidth="1"/>
    <col min="13063" max="13063" width="14.85546875" style="1" customWidth="1"/>
    <col min="13064" max="13064" width="23.42578125" style="1" customWidth="1"/>
    <col min="13065" max="13312" width="9.140625" style="1"/>
    <col min="13313" max="13313" width="3.42578125" style="1" customWidth="1"/>
    <col min="13314" max="13314" width="52.140625" style="1" customWidth="1"/>
    <col min="13315" max="13315" width="12.28515625" style="1" customWidth="1"/>
    <col min="13316" max="13316" width="23.7109375" style="1" customWidth="1"/>
    <col min="13317" max="13317" width="3.5703125" style="1" customWidth="1"/>
    <col min="13318" max="13318" width="52.7109375" style="1" customWidth="1"/>
    <col min="13319" max="13319" width="14.85546875" style="1" customWidth="1"/>
    <col min="13320" max="13320" width="23.42578125" style="1" customWidth="1"/>
    <col min="13321" max="13568" width="9.140625" style="1"/>
    <col min="13569" max="13569" width="3.42578125" style="1" customWidth="1"/>
    <col min="13570" max="13570" width="52.140625" style="1" customWidth="1"/>
    <col min="13571" max="13571" width="12.28515625" style="1" customWidth="1"/>
    <col min="13572" max="13572" width="23.7109375" style="1" customWidth="1"/>
    <col min="13573" max="13573" width="3.5703125" style="1" customWidth="1"/>
    <col min="13574" max="13574" width="52.7109375" style="1" customWidth="1"/>
    <col min="13575" max="13575" width="14.85546875" style="1" customWidth="1"/>
    <col min="13576" max="13576" width="23.42578125" style="1" customWidth="1"/>
    <col min="13577" max="13824" width="9.140625" style="1"/>
    <col min="13825" max="13825" width="3.42578125" style="1" customWidth="1"/>
    <col min="13826" max="13826" width="52.140625" style="1" customWidth="1"/>
    <col min="13827" max="13827" width="12.28515625" style="1" customWidth="1"/>
    <col min="13828" max="13828" width="23.7109375" style="1" customWidth="1"/>
    <col min="13829" max="13829" width="3.5703125" style="1" customWidth="1"/>
    <col min="13830" max="13830" width="52.7109375" style="1" customWidth="1"/>
    <col min="13831" max="13831" width="14.85546875" style="1" customWidth="1"/>
    <col min="13832" max="13832" width="23.42578125" style="1" customWidth="1"/>
    <col min="13833" max="14080" width="9.140625" style="1"/>
    <col min="14081" max="14081" width="3.42578125" style="1" customWidth="1"/>
    <col min="14082" max="14082" width="52.140625" style="1" customWidth="1"/>
    <col min="14083" max="14083" width="12.28515625" style="1" customWidth="1"/>
    <col min="14084" max="14084" width="23.7109375" style="1" customWidth="1"/>
    <col min="14085" max="14085" width="3.5703125" style="1" customWidth="1"/>
    <col min="14086" max="14086" width="52.7109375" style="1" customWidth="1"/>
    <col min="14087" max="14087" width="14.85546875" style="1" customWidth="1"/>
    <col min="14088" max="14088" width="23.42578125" style="1" customWidth="1"/>
    <col min="14089" max="14336" width="9.140625" style="1"/>
    <col min="14337" max="14337" width="3.42578125" style="1" customWidth="1"/>
    <col min="14338" max="14338" width="52.140625" style="1" customWidth="1"/>
    <col min="14339" max="14339" width="12.28515625" style="1" customWidth="1"/>
    <col min="14340" max="14340" width="23.7109375" style="1" customWidth="1"/>
    <col min="14341" max="14341" width="3.5703125" style="1" customWidth="1"/>
    <col min="14342" max="14342" width="52.7109375" style="1" customWidth="1"/>
    <col min="14343" max="14343" width="14.85546875" style="1" customWidth="1"/>
    <col min="14344" max="14344" width="23.42578125" style="1" customWidth="1"/>
    <col min="14345" max="14592" width="9.140625" style="1"/>
    <col min="14593" max="14593" width="3.42578125" style="1" customWidth="1"/>
    <col min="14594" max="14594" width="52.140625" style="1" customWidth="1"/>
    <col min="14595" max="14595" width="12.28515625" style="1" customWidth="1"/>
    <col min="14596" max="14596" width="23.7109375" style="1" customWidth="1"/>
    <col min="14597" max="14597" width="3.5703125" style="1" customWidth="1"/>
    <col min="14598" max="14598" width="52.7109375" style="1" customWidth="1"/>
    <col min="14599" max="14599" width="14.85546875" style="1" customWidth="1"/>
    <col min="14600" max="14600" width="23.42578125" style="1" customWidth="1"/>
    <col min="14601" max="14848" width="9.140625" style="1"/>
    <col min="14849" max="14849" width="3.42578125" style="1" customWidth="1"/>
    <col min="14850" max="14850" width="52.140625" style="1" customWidth="1"/>
    <col min="14851" max="14851" width="12.28515625" style="1" customWidth="1"/>
    <col min="14852" max="14852" width="23.7109375" style="1" customWidth="1"/>
    <col min="14853" max="14853" width="3.5703125" style="1" customWidth="1"/>
    <col min="14854" max="14854" width="52.7109375" style="1" customWidth="1"/>
    <col min="14855" max="14855" width="14.85546875" style="1" customWidth="1"/>
    <col min="14856" max="14856" width="23.42578125" style="1" customWidth="1"/>
    <col min="14857" max="15104" width="9.140625" style="1"/>
    <col min="15105" max="15105" width="3.42578125" style="1" customWidth="1"/>
    <col min="15106" max="15106" width="52.140625" style="1" customWidth="1"/>
    <col min="15107" max="15107" width="12.28515625" style="1" customWidth="1"/>
    <col min="15108" max="15108" width="23.7109375" style="1" customWidth="1"/>
    <col min="15109" max="15109" width="3.5703125" style="1" customWidth="1"/>
    <col min="15110" max="15110" width="52.7109375" style="1" customWidth="1"/>
    <col min="15111" max="15111" width="14.85546875" style="1" customWidth="1"/>
    <col min="15112" max="15112" width="23.42578125" style="1" customWidth="1"/>
    <col min="15113" max="15360" width="9.140625" style="1"/>
    <col min="15361" max="15361" width="3.42578125" style="1" customWidth="1"/>
    <col min="15362" max="15362" width="52.140625" style="1" customWidth="1"/>
    <col min="15363" max="15363" width="12.28515625" style="1" customWidth="1"/>
    <col min="15364" max="15364" width="23.7109375" style="1" customWidth="1"/>
    <col min="15365" max="15365" width="3.5703125" style="1" customWidth="1"/>
    <col min="15366" max="15366" width="52.7109375" style="1" customWidth="1"/>
    <col min="15367" max="15367" width="14.85546875" style="1" customWidth="1"/>
    <col min="15368" max="15368" width="23.42578125" style="1" customWidth="1"/>
    <col min="15369" max="15616" width="9.140625" style="1"/>
    <col min="15617" max="15617" width="3.42578125" style="1" customWidth="1"/>
    <col min="15618" max="15618" width="52.140625" style="1" customWidth="1"/>
    <col min="15619" max="15619" width="12.28515625" style="1" customWidth="1"/>
    <col min="15620" max="15620" width="23.7109375" style="1" customWidth="1"/>
    <col min="15621" max="15621" width="3.5703125" style="1" customWidth="1"/>
    <col min="15622" max="15622" width="52.7109375" style="1" customWidth="1"/>
    <col min="15623" max="15623" width="14.85546875" style="1" customWidth="1"/>
    <col min="15624" max="15624" width="23.42578125" style="1" customWidth="1"/>
    <col min="15625" max="15872" width="9.140625" style="1"/>
    <col min="15873" max="15873" width="3.42578125" style="1" customWidth="1"/>
    <col min="15874" max="15874" width="52.140625" style="1" customWidth="1"/>
    <col min="15875" max="15875" width="12.28515625" style="1" customWidth="1"/>
    <col min="15876" max="15876" width="23.7109375" style="1" customWidth="1"/>
    <col min="15877" max="15877" width="3.5703125" style="1" customWidth="1"/>
    <col min="15878" max="15878" width="52.7109375" style="1" customWidth="1"/>
    <col min="15879" max="15879" width="14.85546875" style="1" customWidth="1"/>
    <col min="15880" max="15880" width="23.42578125" style="1" customWidth="1"/>
    <col min="15881" max="16128" width="9.140625" style="1"/>
    <col min="16129" max="16129" width="3.42578125" style="1" customWidth="1"/>
    <col min="16130" max="16130" width="52.140625" style="1" customWidth="1"/>
    <col min="16131" max="16131" width="12.28515625" style="1" customWidth="1"/>
    <col min="16132" max="16132" width="23.7109375" style="1" customWidth="1"/>
    <col min="16133" max="16133" width="3.5703125" style="1" customWidth="1"/>
    <col min="16134" max="16134" width="52.7109375" style="1" customWidth="1"/>
    <col min="16135" max="16135" width="14.85546875" style="1" customWidth="1"/>
    <col min="16136" max="16136" width="23.42578125" style="1" customWidth="1"/>
    <col min="16137" max="16384" width="9.140625" style="1"/>
  </cols>
  <sheetData>
    <row r="3" spans="1:8">
      <c r="C3" s="1" t="s">
        <v>0</v>
      </c>
      <c r="D3" s="1" t="s">
        <v>186</v>
      </c>
      <c r="G3" s="1" t="s">
        <v>0</v>
      </c>
      <c r="H3" s="1" t="s">
        <v>187</v>
      </c>
    </row>
    <row r="4" spans="1:8">
      <c r="C4" s="1" t="s">
        <v>3</v>
      </c>
      <c r="G4" s="1" t="s">
        <v>3</v>
      </c>
    </row>
    <row r="5" spans="1:8">
      <c r="B5" s="1" t="s">
        <v>139</v>
      </c>
      <c r="F5" s="1" t="s">
        <v>139</v>
      </c>
    </row>
    <row r="6" spans="1:8">
      <c r="C6" s="1" t="s">
        <v>5</v>
      </c>
      <c r="G6" s="1" t="s">
        <v>5</v>
      </c>
    </row>
    <row r="7" spans="1:8">
      <c r="B7" s="2" t="s">
        <v>6</v>
      </c>
      <c r="F7" s="2" t="s">
        <v>6</v>
      </c>
    </row>
    <row r="8" spans="1:8">
      <c r="A8" s="1" t="s">
        <v>188</v>
      </c>
      <c r="E8" s="1" t="s">
        <v>189</v>
      </c>
    </row>
    <row r="9" spans="1:8" ht="16.5" thickBot="1">
      <c r="A9" s="1" t="s">
        <v>9</v>
      </c>
      <c r="E9" s="1" t="s">
        <v>9</v>
      </c>
    </row>
    <row r="10" spans="1:8">
      <c r="A10" s="152" t="s">
        <v>11</v>
      </c>
      <c r="B10" s="155" t="s">
        <v>12</v>
      </c>
      <c r="C10" s="158" t="s">
        <v>13</v>
      </c>
      <c r="D10" s="158" t="s">
        <v>14</v>
      </c>
      <c r="E10" s="152" t="s">
        <v>11</v>
      </c>
      <c r="F10" s="155" t="s">
        <v>12</v>
      </c>
      <c r="G10" s="158" t="s">
        <v>13</v>
      </c>
      <c r="H10" s="158" t="s">
        <v>14</v>
      </c>
    </row>
    <row r="11" spans="1:8">
      <c r="A11" s="153"/>
      <c r="B11" s="156"/>
      <c r="C11" s="159"/>
      <c r="D11" s="159"/>
      <c r="E11" s="153"/>
      <c r="F11" s="156"/>
      <c r="G11" s="159"/>
      <c r="H11" s="159"/>
    </row>
    <row r="12" spans="1:8">
      <c r="A12" s="154"/>
      <c r="B12" s="157"/>
      <c r="C12" s="159"/>
      <c r="D12" s="160"/>
      <c r="E12" s="154"/>
      <c r="F12" s="157"/>
      <c r="G12" s="159"/>
      <c r="H12" s="160"/>
    </row>
    <row r="13" spans="1:8">
      <c r="A13" s="4">
        <v>1</v>
      </c>
      <c r="B13" s="5" t="s">
        <v>15</v>
      </c>
      <c r="C13" s="90">
        <f>'[1]Ж1,3'!D23</f>
        <v>0.30252288943737743</v>
      </c>
      <c r="D13" s="91" t="s">
        <v>16</v>
      </c>
      <c r="E13" s="4">
        <v>1</v>
      </c>
      <c r="F13" s="5" t="s">
        <v>15</v>
      </c>
      <c r="G13" s="90">
        <f>'[1]Ж1,3'!E23</f>
        <v>0.3155322185850053</v>
      </c>
      <c r="H13" s="91" t="s">
        <v>16</v>
      </c>
    </row>
    <row r="14" spans="1:8">
      <c r="A14" s="4">
        <v>2</v>
      </c>
      <c r="B14" s="5" t="s">
        <v>17</v>
      </c>
      <c r="C14" s="90">
        <f>'[1]Ж1,3'!D34</f>
        <v>0.5504277757731959</v>
      </c>
      <c r="D14" s="92" t="s">
        <v>18</v>
      </c>
      <c r="E14" s="4">
        <v>2</v>
      </c>
      <c r="F14" s="5" t="s">
        <v>17</v>
      </c>
      <c r="G14" s="90">
        <f>'[1]Ж1,3'!E34</f>
        <v>0.56475590975952406</v>
      </c>
      <c r="H14" s="92" t="s">
        <v>18</v>
      </c>
    </row>
    <row r="15" spans="1:8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>
      <c r="A17" s="13">
        <v>3</v>
      </c>
      <c r="B17" s="14" t="s">
        <v>21</v>
      </c>
      <c r="C17" s="15">
        <f>'[1]Ж1,3'!D53</f>
        <v>0.18520209664948453</v>
      </c>
      <c r="D17" s="94" t="s">
        <v>22</v>
      </c>
      <c r="E17" s="13">
        <v>3</v>
      </c>
      <c r="F17" s="14" t="s">
        <v>21</v>
      </c>
      <c r="G17" s="15">
        <f>'[1]Ж1,3'!E53</f>
        <v>0.1956119890918106</v>
      </c>
      <c r="H17" s="94" t="s">
        <v>22</v>
      </c>
    </row>
    <row r="18" spans="1:8">
      <c r="A18" s="17"/>
      <c r="B18" s="11" t="s">
        <v>23</v>
      </c>
      <c r="C18" s="18"/>
      <c r="D18" s="95"/>
      <c r="E18" s="17"/>
      <c r="F18" s="11" t="s">
        <v>23</v>
      </c>
      <c r="G18" s="18"/>
      <c r="H18" s="95"/>
    </row>
    <row r="19" spans="1:8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>
      <c r="A21" s="10"/>
      <c r="B21" s="103" t="s">
        <v>28</v>
      </c>
      <c r="C21" s="93">
        <f>'[1]Ж1,3'!D74</f>
        <v>0.11383957121825319</v>
      </c>
      <c r="D21" s="97" t="s">
        <v>29</v>
      </c>
      <c r="E21" s="10"/>
      <c r="F21" s="103" t="s">
        <v>28</v>
      </c>
      <c r="G21" s="93">
        <f>'[1]Ж1,3'!E74</f>
        <v>0.12249474453157339</v>
      </c>
      <c r="H21" s="97" t="s">
        <v>29</v>
      </c>
    </row>
    <row r="22" spans="1:8">
      <c r="A22" s="10"/>
      <c r="B22" s="20" t="s">
        <v>30</v>
      </c>
      <c r="C22" s="90">
        <f>'[1]Ж1,3'!D85</f>
        <v>0</v>
      </c>
      <c r="D22" s="96" t="s">
        <v>31</v>
      </c>
      <c r="E22" s="10"/>
      <c r="F22" s="20" t="s">
        <v>30</v>
      </c>
      <c r="G22" s="90">
        <f>'[1]Ж1,3'!E85</f>
        <v>0</v>
      </c>
      <c r="H22" s="96" t="s">
        <v>31</v>
      </c>
    </row>
    <row r="23" spans="1:8">
      <c r="A23" s="10"/>
      <c r="B23" s="20" t="s">
        <v>32</v>
      </c>
      <c r="C23" s="90">
        <f>'[1]Ж1,3'!D104</f>
        <v>3.252559177664377E-2</v>
      </c>
      <c r="D23" s="96" t="s">
        <v>33</v>
      </c>
      <c r="E23" s="10"/>
      <c r="F23" s="20" t="s">
        <v>32</v>
      </c>
      <c r="G23" s="90">
        <f>'[1]Ж1,3'!E104</f>
        <v>3.499849843759241E-2</v>
      </c>
      <c r="H23" s="96" t="s">
        <v>33</v>
      </c>
    </row>
    <row r="24" spans="1:8">
      <c r="A24" s="10">
        <v>5</v>
      </c>
      <c r="B24" s="11" t="s">
        <v>34</v>
      </c>
      <c r="C24" s="93">
        <f>'[1]Ж1,3'!D112</f>
        <v>1.2758686159103855E-3</v>
      </c>
      <c r="D24" s="97" t="s">
        <v>35</v>
      </c>
      <c r="E24" s="10">
        <v>5</v>
      </c>
      <c r="F24" s="11" t="s">
        <v>34</v>
      </c>
      <c r="G24" s="93">
        <f>'[1]Ж1,3'!E112</f>
        <v>1.3542766631467794E-3</v>
      </c>
      <c r="H24" s="97" t="s">
        <v>35</v>
      </c>
    </row>
    <row r="25" spans="1:8">
      <c r="A25" s="4">
        <v>6</v>
      </c>
      <c r="B25" s="5" t="s">
        <v>36</v>
      </c>
      <c r="C25" s="90">
        <f>'[1]Ж1,3'!D118</f>
        <v>6.3793430795519275E-3</v>
      </c>
      <c r="D25" s="96" t="s">
        <v>33</v>
      </c>
      <c r="E25" s="4">
        <v>6</v>
      </c>
      <c r="F25" s="5" t="s">
        <v>36</v>
      </c>
      <c r="G25" s="90">
        <f>'[1]Ж1,3'!E118</f>
        <v>6.7713833157338971E-3</v>
      </c>
      <c r="H25" s="96" t="s">
        <v>33</v>
      </c>
    </row>
    <row r="26" spans="1:8">
      <c r="A26" s="10">
        <v>7</v>
      </c>
      <c r="B26" s="11" t="s">
        <v>37</v>
      </c>
      <c r="C26" s="93">
        <f>'[1]Ж1,3'!D402</f>
        <v>0.8517934930469</v>
      </c>
      <c r="D26" s="97" t="s">
        <v>38</v>
      </c>
      <c r="E26" s="10">
        <v>7</v>
      </c>
      <c r="F26" s="11" t="s">
        <v>37</v>
      </c>
      <c r="G26" s="93">
        <f>'[1]Ж1,3'!E402</f>
        <v>0.8116205802773746</v>
      </c>
      <c r="H26" s="97" t="s">
        <v>38</v>
      </c>
    </row>
    <row r="27" spans="1:8">
      <c r="A27" s="4">
        <v>8</v>
      </c>
      <c r="B27" s="5" t="s">
        <v>39</v>
      </c>
      <c r="C27" s="90">
        <f>'[1]Ж1,3'!D437</f>
        <v>3.4475706438819587E-2</v>
      </c>
      <c r="D27" s="96" t="s">
        <v>40</v>
      </c>
      <c r="E27" s="4">
        <v>8</v>
      </c>
      <c r="F27" s="5" t="s">
        <v>39</v>
      </c>
      <c r="G27" s="90">
        <f>'[1]Ж1,3'!E437</f>
        <v>3.4936434894729369E-2</v>
      </c>
      <c r="H27" s="96" t="s">
        <v>40</v>
      </c>
    </row>
    <row r="28" spans="1:8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>
      <c r="A29" s="4">
        <v>9</v>
      </c>
      <c r="B29" s="5" t="s">
        <v>42</v>
      </c>
      <c r="C29" s="90">
        <f>'[1]Ж1,3'!D448</f>
        <v>4.0940176546391755E-3</v>
      </c>
      <c r="D29" s="96" t="s">
        <v>27</v>
      </c>
      <c r="E29" s="4">
        <v>9</v>
      </c>
      <c r="F29" s="5" t="s">
        <v>42</v>
      </c>
      <c r="G29" s="90">
        <f>'[1]Ж1,3'!E448</f>
        <v>4.2755991570944552E-3</v>
      </c>
      <c r="H29" s="96" t="s">
        <v>27</v>
      </c>
    </row>
    <row r="30" spans="1:8">
      <c r="A30" s="4">
        <v>10</v>
      </c>
      <c r="B30" s="5" t="s">
        <v>43</v>
      </c>
      <c r="C30" s="90">
        <f>'[1]Ж1,3'!D464</f>
        <v>6.4345360824742265E-2</v>
      </c>
      <c r="D30" s="96" t="s">
        <v>44</v>
      </c>
      <c r="E30" s="4">
        <v>10</v>
      </c>
      <c r="F30" s="5" t="s">
        <v>43</v>
      </c>
      <c r="G30" s="90">
        <f>'[1]Ж1,3'!E464</f>
        <v>6.6020328898438146E-2</v>
      </c>
      <c r="H30" s="96" t="s">
        <v>44</v>
      </c>
    </row>
    <row r="31" spans="1:8" ht="16.5" thickBot="1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>
      <c r="A32" s="28"/>
      <c r="B32" s="29" t="s">
        <v>46</v>
      </c>
      <c r="C32" s="30">
        <f>SUM(C13:C31)</f>
        <v>2.1468817145155188</v>
      </c>
      <c r="D32" s="31"/>
      <c r="E32" s="28"/>
      <c r="F32" s="29" t="s">
        <v>46</v>
      </c>
      <c r="G32" s="30">
        <f>SUM(G13:G31)</f>
        <v>2.1583719636120229</v>
      </c>
      <c r="H32" s="31"/>
    </row>
    <row r="33" spans="1:8" ht="16.5" thickBot="1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>
      <c r="A35" s="11"/>
      <c r="B35" s="37" t="s">
        <v>49</v>
      </c>
      <c r="C35" s="38">
        <f>C32-C14</f>
        <v>1.5964539387423229</v>
      </c>
      <c r="D35" s="39"/>
      <c r="E35" s="11"/>
      <c r="F35" s="37" t="s">
        <v>49</v>
      </c>
      <c r="G35" s="38">
        <f>G32-G14</f>
        <v>1.5936160538524988</v>
      </c>
      <c r="H35" s="39"/>
    </row>
    <row r="36" spans="1:8" ht="16.5" thickBot="1">
      <c r="A36" s="40"/>
      <c r="B36" s="41" t="s">
        <v>50</v>
      </c>
      <c r="C36" s="42">
        <v>1.3392999999999999</v>
      </c>
      <c r="D36" s="43"/>
      <c r="E36" s="40"/>
      <c r="F36" s="41" t="s">
        <v>50</v>
      </c>
      <c r="G36" s="42">
        <v>1.3791</v>
      </c>
      <c r="H36" s="43"/>
    </row>
    <row r="37" spans="1:8">
      <c r="A37" s="44"/>
      <c r="B37" s="45" t="s">
        <v>52</v>
      </c>
      <c r="C37" s="161">
        <f>C32*C36</f>
        <v>2.8753186802506341</v>
      </c>
      <c r="D37" s="46"/>
      <c r="E37" s="44"/>
      <c r="F37" s="45" t="s">
        <v>52</v>
      </c>
      <c r="G37" s="161">
        <f>G32*G36</f>
        <v>2.9766107750173409</v>
      </c>
      <c r="H37" s="46"/>
    </row>
    <row r="38" spans="1:8" ht="16.5" thickBot="1">
      <c r="A38" s="44"/>
      <c r="B38" s="45" t="s">
        <v>47</v>
      </c>
      <c r="C38" s="162"/>
      <c r="D38" s="48"/>
      <c r="E38" s="44"/>
      <c r="F38" s="45" t="s">
        <v>47</v>
      </c>
      <c r="G38" s="162"/>
      <c r="H38" s="48"/>
    </row>
    <row r="39" spans="1:8">
      <c r="A39" s="49"/>
      <c r="B39" s="50" t="s">
        <v>53</v>
      </c>
      <c r="C39" s="161">
        <f>C35*C36</f>
        <v>2.1381307601575927</v>
      </c>
      <c r="D39" s="51"/>
      <c r="E39" s="49"/>
      <c r="F39" s="50" t="s">
        <v>53</v>
      </c>
      <c r="G39" s="161">
        <v>2.19</v>
      </c>
      <c r="H39" s="51"/>
    </row>
    <row r="40" spans="1:8">
      <c r="A40" s="11"/>
      <c r="B40" s="45" t="s">
        <v>49</v>
      </c>
      <c r="C40" s="156"/>
      <c r="D40" s="39"/>
      <c r="E40" s="11"/>
      <c r="F40" s="45" t="s">
        <v>49</v>
      </c>
      <c r="G40" s="156"/>
      <c r="H40" s="39"/>
    </row>
    <row r="41" spans="1:8" ht="16.5" thickBot="1">
      <c r="A41" s="53"/>
      <c r="B41" s="54"/>
      <c r="C41" s="162"/>
      <c r="D41" s="55"/>
      <c r="E41" s="53"/>
      <c r="F41" s="54"/>
      <c r="G41" s="162"/>
      <c r="H41" s="55"/>
    </row>
    <row r="44" spans="1:8">
      <c r="B44" s="1" t="s">
        <v>271</v>
      </c>
      <c r="F44" s="1" t="s">
        <v>271</v>
      </c>
    </row>
    <row r="50" spans="1:8">
      <c r="C50" s="1" t="s">
        <v>0</v>
      </c>
      <c r="D50" s="1" t="s">
        <v>190</v>
      </c>
      <c r="G50" s="1" t="s">
        <v>0</v>
      </c>
      <c r="H50" s="1" t="s">
        <v>191</v>
      </c>
    </row>
    <row r="51" spans="1:8">
      <c r="C51" s="1" t="s">
        <v>3</v>
      </c>
      <c r="G51" s="1" t="s">
        <v>3</v>
      </c>
    </row>
    <row r="52" spans="1:8">
      <c r="B52" s="1" t="s">
        <v>139</v>
      </c>
      <c r="F52" s="1" t="s">
        <v>139</v>
      </c>
    </row>
    <row r="53" spans="1:8">
      <c r="C53" s="1" t="s">
        <v>5</v>
      </c>
      <c r="G53" s="1" t="s">
        <v>5</v>
      </c>
    </row>
    <row r="54" spans="1:8">
      <c r="B54" s="2" t="s">
        <v>6</v>
      </c>
      <c r="F54" s="2" t="s">
        <v>6</v>
      </c>
    </row>
    <row r="55" spans="1:8">
      <c r="A55" s="1" t="s">
        <v>192</v>
      </c>
      <c r="E55" s="1" t="s">
        <v>193</v>
      </c>
    </row>
    <row r="56" spans="1:8" ht="16.5" thickBot="1">
      <c r="A56" s="1" t="s">
        <v>10</v>
      </c>
      <c r="E56" s="1" t="s">
        <v>10</v>
      </c>
    </row>
    <row r="57" spans="1:8">
      <c r="A57" s="152" t="s">
        <v>11</v>
      </c>
      <c r="B57" s="155" t="s">
        <v>12</v>
      </c>
      <c r="C57" s="158" t="s">
        <v>13</v>
      </c>
      <c r="D57" s="158" t="s">
        <v>14</v>
      </c>
      <c r="E57" s="152" t="s">
        <v>11</v>
      </c>
      <c r="F57" s="155" t="s">
        <v>12</v>
      </c>
      <c r="G57" s="158" t="s">
        <v>13</v>
      </c>
      <c r="H57" s="158" t="s">
        <v>14</v>
      </c>
    </row>
    <row r="58" spans="1:8">
      <c r="A58" s="153"/>
      <c r="B58" s="156"/>
      <c r="C58" s="159"/>
      <c r="D58" s="159"/>
      <c r="E58" s="153"/>
      <c r="F58" s="156"/>
      <c r="G58" s="159"/>
      <c r="H58" s="159"/>
    </row>
    <row r="59" spans="1:8">
      <c r="A59" s="154"/>
      <c r="B59" s="157"/>
      <c r="C59" s="159"/>
      <c r="D59" s="160"/>
      <c r="E59" s="154"/>
      <c r="F59" s="157"/>
      <c r="G59" s="159"/>
      <c r="H59" s="160"/>
    </row>
    <row r="60" spans="1:8">
      <c r="A60" s="100">
        <v>1</v>
      </c>
      <c r="B60" s="5" t="s">
        <v>15</v>
      </c>
      <c r="C60" s="90">
        <f>'[1]Ж1,3'!F23</f>
        <v>0.36206121871787944</v>
      </c>
      <c r="D60" s="91" t="s">
        <v>16</v>
      </c>
      <c r="E60" s="100">
        <v>1</v>
      </c>
      <c r="F60" s="5" t="s">
        <v>15</v>
      </c>
      <c r="G60" s="90">
        <f>'[1]Ж1,3'!G23</f>
        <v>0.21076572932243795</v>
      </c>
      <c r="H60" s="91" t="s">
        <v>16</v>
      </c>
    </row>
    <row r="61" spans="1:8">
      <c r="A61" s="100">
        <v>2</v>
      </c>
      <c r="B61" s="5" t="s">
        <v>17</v>
      </c>
      <c r="C61" s="90">
        <f>'[1]Ж1,3'!F34</f>
        <v>0.33376704246686506</v>
      </c>
      <c r="D61" s="92" t="s">
        <v>18</v>
      </c>
      <c r="E61" s="100">
        <v>2</v>
      </c>
      <c r="F61" s="5" t="s">
        <v>17</v>
      </c>
      <c r="G61" s="90">
        <f>'[1]Ж1,3'!G34</f>
        <v>0.5282200698716959</v>
      </c>
      <c r="H61" s="92" t="s">
        <v>18</v>
      </c>
    </row>
    <row r="62" spans="1:8">
      <c r="A62" s="123"/>
      <c r="B62" s="11"/>
      <c r="C62" s="93"/>
      <c r="D62" s="92" t="s">
        <v>19</v>
      </c>
      <c r="E62" s="123"/>
      <c r="F62" s="11"/>
      <c r="G62" s="93"/>
      <c r="H62" s="92" t="s">
        <v>19</v>
      </c>
    </row>
    <row r="63" spans="1:8">
      <c r="A63" s="123"/>
      <c r="B63" s="11"/>
      <c r="C63" s="93"/>
      <c r="D63" s="92" t="s">
        <v>20</v>
      </c>
      <c r="E63" s="123"/>
      <c r="F63" s="11"/>
      <c r="G63" s="93"/>
      <c r="H63" s="92" t="s">
        <v>20</v>
      </c>
    </row>
    <row r="64" spans="1:8">
      <c r="A64" s="124">
        <v>3</v>
      </c>
      <c r="B64" s="14" t="s">
        <v>21</v>
      </c>
      <c r="C64" s="15">
        <f>'[1]Ж1,3'!F53</f>
        <v>0.2652572345144712</v>
      </c>
      <c r="D64" s="94" t="s">
        <v>22</v>
      </c>
      <c r="E64" s="124">
        <v>3</v>
      </c>
      <c r="F64" s="14" t="s">
        <v>21</v>
      </c>
      <c r="G64" s="15">
        <f>'[1]Ж1,3'!G53</f>
        <v>0.30579994651414433</v>
      </c>
      <c r="H64" s="94" t="s">
        <v>22</v>
      </c>
    </row>
    <row r="65" spans="1:8">
      <c r="A65" s="125"/>
      <c r="B65" s="11" t="s">
        <v>23</v>
      </c>
      <c r="C65" s="18"/>
      <c r="D65" s="95"/>
      <c r="E65" s="125"/>
      <c r="F65" s="11" t="s">
        <v>23</v>
      </c>
      <c r="G65" s="18"/>
      <c r="H65" s="95"/>
    </row>
    <row r="66" spans="1:8">
      <c r="A66" s="100">
        <v>4</v>
      </c>
      <c r="B66" s="20" t="s">
        <v>24</v>
      </c>
      <c r="C66" s="90"/>
      <c r="D66" s="96" t="s">
        <v>25</v>
      </c>
      <c r="E66" s="100">
        <v>4</v>
      </c>
      <c r="F66" s="20" t="s">
        <v>24</v>
      </c>
      <c r="G66" s="90"/>
      <c r="H66" s="96" t="s">
        <v>25</v>
      </c>
    </row>
    <row r="67" spans="1:8">
      <c r="A67" s="100"/>
      <c r="B67" s="20" t="s">
        <v>26</v>
      </c>
      <c r="C67" s="90"/>
      <c r="D67" s="96" t="s">
        <v>27</v>
      </c>
      <c r="E67" s="100"/>
      <c r="F67" s="20" t="s">
        <v>26</v>
      </c>
      <c r="G67" s="90"/>
      <c r="H67" s="96" t="s">
        <v>27</v>
      </c>
    </row>
    <row r="68" spans="1:8">
      <c r="A68" s="123"/>
      <c r="B68" s="103" t="s">
        <v>28</v>
      </c>
      <c r="C68" s="93">
        <f>'[1]Ж1,3'!F74</f>
        <v>0.22591781609793887</v>
      </c>
      <c r="D68" s="97" t="s">
        <v>29</v>
      </c>
      <c r="E68" s="123"/>
      <c r="F68" s="103" t="s">
        <v>28</v>
      </c>
      <c r="G68" s="93">
        <f>'[1]Ж1,3'!G74</f>
        <v>0.17099526810122453</v>
      </c>
      <c r="H68" s="97" t="s">
        <v>29</v>
      </c>
    </row>
    <row r="69" spans="1:8">
      <c r="A69" s="123"/>
      <c r="B69" s="20" t="s">
        <v>30</v>
      </c>
      <c r="C69" s="90">
        <f>'[1]Ж1,3'!F85</f>
        <v>0</v>
      </c>
      <c r="D69" s="96" t="s">
        <v>31</v>
      </c>
      <c r="E69" s="123"/>
      <c r="F69" s="20" t="s">
        <v>30</v>
      </c>
      <c r="G69" s="90">
        <f>'[1]Ж1,3'!G85</f>
        <v>0</v>
      </c>
      <c r="H69" s="96" t="s">
        <v>31</v>
      </c>
    </row>
    <row r="70" spans="1:8">
      <c r="A70" s="123"/>
      <c r="B70" s="20" t="s">
        <v>32</v>
      </c>
      <c r="C70" s="90">
        <f>'[1]Ж1,3'!F104</f>
        <v>3.5859970809196652E-2</v>
      </c>
      <c r="D70" s="96" t="s">
        <v>33</v>
      </c>
      <c r="E70" s="123"/>
      <c r="F70" s="20" t="s">
        <v>32</v>
      </c>
      <c r="G70" s="90">
        <f>'[1]Ж1,3'!G104</f>
        <v>2.6306964323265309E-2</v>
      </c>
      <c r="H70" s="96" t="s">
        <v>33</v>
      </c>
    </row>
    <row r="71" spans="1:8">
      <c r="A71" s="123">
        <v>5</v>
      </c>
      <c r="B71" s="11" t="s">
        <v>34</v>
      </c>
      <c r="C71" s="93">
        <f>'[1]Ж1,3'!F112</f>
        <v>1.6229375169055991E-3</v>
      </c>
      <c r="D71" s="97" t="s">
        <v>35</v>
      </c>
      <c r="E71" s="123">
        <v>5</v>
      </c>
      <c r="F71" s="11" t="s">
        <v>34</v>
      </c>
      <c r="G71" s="93">
        <f>'[1]Ж1,3'!G112</f>
        <v>1.3228789152392895E-5</v>
      </c>
      <c r="H71" s="97" t="s">
        <v>35</v>
      </c>
    </row>
    <row r="72" spans="1:8">
      <c r="A72" s="100">
        <v>6</v>
      </c>
      <c r="B72" s="5" t="s">
        <v>36</v>
      </c>
      <c r="C72" s="90">
        <f>'[1]Ж1,3'!F118</f>
        <v>8.1146875845279961E-3</v>
      </c>
      <c r="D72" s="96" t="s">
        <v>33</v>
      </c>
      <c r="E72" s="100">
        <v>6</v>
      </c>
      <c r="F72" s="5" t="s">
        <v>36</v>
      </c>
      <c r="G72" s="90">
        <f>'[1]Ж1,3'!G118</f>
        <v>6.6143945761964478E-5</v>
      </c>
      <c r="H72" s="96" t="s">
        <v>33</v>
      </c>
    </row>
    <row r="73" spans="1:8">
      <c r="A73" s="123">
        <v>7</v>
      </c>
      <c r="B73" s="11" t="s">
        <v>37</v>
      </c>
      <c r="C73" s="93">
        <f>'[1]Ж1,3'!F402</f>
        <v>0.67386629591560721</v>
      </c>
      <c r="D73" s="97" t="s">
        <v>38</v>
      </c>
      <c r="E73" s="123">
        <v>7</v>
      </c>
      <c r="F73" s="11" t="s">
        <v>37</v>
      </c>
      <c r="G73" s="93">
        <f>'[1]Ж1,3'!G402</f>
        <v>0.90080756605998036</v>
      </c>
      <c r="H73" s="97" t="s">
        <v>38</v>
      </c>
    </row>
    <row r="74" spans="1:8">
      <c r="A74" s="100">
        <v>8</v>
      </c>
      <c r="B74" s="5" t="s">
        <v>39</v>
      </c>
      <c r="C74" s="90">
        <f>'[1]Ж1,3'!F437</f>
        <v>5.0029763839394108E-2</v>
      </c>
      <c r="D74" s="96" t="s">
        <v>40</v>
      </c>
      <c r="E74" s="100">
        <v>8</v>
      </c>
      <c r="F74" s="5" t="s">
        <v>39</v>
      </c>
      <c r="G74" s="90">
        <f>'[1]Ж1,3'!G437</f>
        <v>5.7183501905778318E-2</v>
      </c>
      <c r="H74" s="96" t="s">
        <v>40</v>
      </c>
    </row>
    <row r="75" spans="1:8">
      <c r="A75" s="100"/>
      <c r="B75" s="5" t="s">
        <v>41</v>
      </c>
      <c r="C75" s="90"/>
      <c r="D75" s="96"/>
      <c r="E75" s="100"/>
      <c r="F75" s="5" t="s">
        <v>41</v>
      </c>
      <c r="G75" s="90"/>
      <c r="H75" s="96"/>
    </row>
    <row r="76" spans="1:8">
      <c r="A76" s="100">
        <v>9</v>
      </c>
      <c r="B76" s="5" t="s">
        <v>42</v>
      </c>
      <c r="C76" s="90">
        <f>'[1]Ж1,3'!F448</f>
        <v>4.0920665404381926E-3</v>
      </c>
      <c r="D76" s="96" t="s">
        <v>27</v>
      </c>
      <c r="E76" s="100">
        <v>9</v>
      </c>
      <c r="F76" s="5" t="s">
        <v>42</v>
      </c>
      <c r="G76" s="90">
        <f>'[1]Ж1,3'!G448</f>
        <v>4.677189673829031E-5</v>
      </c>
      <c r="H76" s="96" t="s">
        <v>27</v>
      </c>
    </row>
    <row r="77" spans="1:8">
      <c r="A77" s="100">
        <v>10</v>
      </c>
      <c r="B77" s="5" t="s">
        <v>43</v>
      </c>
      <c r="C77" s="90">
        <f>'[1]Ж1,3'!F464</f>
        <v>5.4024344062753589E-2</v>
      </c>
      <c r="D77" s="96" t="s">
        <v>44</v>
      </c>
      <c r="E77" s="100">
        <v>10</v>
      </c>
      <c r="F77" s="5" t="s">
        <v>43</v>
      </c>
      <c r="G77" s="90">
        <f>'[1]Ж1,3'!G464</f>
        <v>4.5266347194311322E-2</v>
      </c>
      <c r="H77" s="96" t="s">
        <v>44</v>
      </c>
    </row>
    <row r="78" spans="1:8" ht="16.5" thickBot="1">
      <c r="A78" s="100"/>
      <c r="B78" s="5" t="s">
        <v>45</v>
      </c>
      <c r="C78" s="90"/>
      <c r="D78" s="82"/>
      <c r="E78" s="100"/>
      <c r="F78" s="5" t="s">
        <v>45</v>
      </c>
      <c r="G78" s="90"/>
      <c r="H78" s="82"/>
    </row>
    <row r="79" spans="1:8">
      <c r="A79" s="28"/>
      <c r="B79" s="29" t="s">
        <v>46</v>
      </c>
      <c r="C79" s="30">
        <f>SUM(C60:C78)</f>
        <v>2.0146133780659778</v>
      </c>
      <c r="D79" s="31"/>
      <c r="E79" s="28"/>
      <c r="F79" s="29" t="s">
        <v>46</v>
      </c>
      <c r="G79" s="30">
        <f>SUM(G60:G78)</f>
        <v>2.2454715379244909</v>
      </c>
      <c r="H79" s="31"/>
    </row>
    <row r="80" spans="1:8" ht="16.5" thickBot="1">
      <c r="A80" s="32"/>
      <c r="B80" s="33" t="s">
        <v>47</v>
      </c>
      <c r="C80" s="34"/>
      <c r="D80" s="32"/>
      <c r="E80" s="32"/>
      <c r="F80" s="33" t="s">
        <v>47</v>
      </c>
      <c r="G80" s="34"/>
      <c r="H80" s="32"/>
    </row>
    <row r="81" spans="1:8">
      <c r="A81" s="35"/>
      <c r="B81" s="29" t="s">
        <v>48</v>
      </c>
      <c r="C81" s="36"/>
      <c r="D81" s="28"/>
      <c r="E81" s="35"/>
      <c r="F81" s="29" t="s">
        <v>48</v>
      </c>
      <c r="G81" s="36"/>
      <c r="H81" s="28"/>
    </row>
    <row r="82" spans="1:8" ht="16.5" thickBot="1">
      <c r="A82" s="11"/>
      <c r="B82" s="37" t="s">
        <v>49</v>
      </c>
      <c r="C82" s="38">
        <f>C79-C61</f>
        <v>1.6808463355991128</v>
      </c>
      <c r="D82" s="39"/>
      <c r="E82" s="11"/>
      <c r="F82" s="37" t="s">
        <v>49</v>
      </c>
      <c r="G82" s="38">
        <f>G79-G61</f>
        <v>1.717251468052795</v>
      </c>
      <c r="H82" s="39"/>
    </row>
    <row r="83" spans="1:8" ht="16.5" thickBot="1">
      <c r="A83" s="40"/>
      <c r="B83" s="41" t="s">
        <v>50</v>
      </c>
      <c r="C83" s="42">
        <v>1.3774999999999999</v>
      </c>
      <c r="D83" s="43"/>
      <c r="E83" s="40"/>
      <c r="F83" s="41" t="s">
        <v>50</v>
      </c>
      <c r="G83" s="42">
        <v>1.3037000000000001</v>
      </c>
      <c r="H83" s="43"/>
    </row>
    <row r="84" spans="1:8">
      <c r="A84" s="44"/>
      <c r="B84" s="45" t="s">
        <v>52</v>
      </c>
      <c r="C84" s="161">
        <v>2.77</v>
      </c>
      <c r="D84" s="46"/>
      <c r="E84" s="44"/>
      <c r="F84" s="45" t="s">
        <v>52</v>
      </c>
      <c r="G84" s="161">
        <f>G79*G83</f>
        <v>2.9274212439921592</v>
      </c>
      <c r="H84" s="46"/>
    </row>
    <row r="85" spans="1:8" ht="16.5" thickBot="1">
      <c r="A85" s="44"/>
      <c r="B85" s="45" t="s">
        <v>47</v>
      </c>
      <c r="C85" s="162"/>
      <c r="D85" s="48"/>
      <c r="E85" s="44"/>
      <c r="F85" s="45" t="s">
        <v>47</v>
      </c>
      <c r="G85" s="162"/>
      <c r="H85" s="48"/>
    </row>
    <row r="86" spans="1:8">
      <c r="A86" s="49"/>
      <c r="B86" s="50" t="s">
        <v>53</v>
      </c>
      <c r="C86" s="161">
        <v>2.31</v>
      </c>
      <c r="D86" s="51"/>
      <c r="E86" s="49"/>
      <c r="F86" s="50" t="s">
        <v>53</v>
      </c>
      <c r="G86" s="161">
        <f>G82*G83</f>
        <v>2.2387807389004291</v>
      </c>
      <c r="H86" s="51"/>
    </row>
    <row r="87" spans="1:8">
      <c r="A87" s="11"/>
      <c r="B87" s="45" t="s">
        <v>49</v>
      </c>
      <c r="C87" s="156"/>
      <c r="D87" s="39"/>
      <c r="E87" s="11"/>
      <c r="F87" s="45" t="s">
        <v>49</v>
      </c>
      <c r="G87" s="156"/>
      <c r="H87" s="39"/>
    </row>
    <row r="88" spans="1:8" ht="16.5" thickBot="1">
      <c r="A88" s="53"/>
      <c r="B88" s="54"/>
      <c r="C88" s="162"/>
      <c r="D88" s="55"/>
      <c r="E88" s="53"/>
      <c r="F88" s="54"/>
      <c r="G88" s="162"/>
      <c r="H88" s="55"/>
    </row>
    <row r="92" spans="1:8">
      <c r="B92" s="1" t="s">
        <v>271</v>
      </c>
      <c r="F92" s="1" t="s">
        <v>271</v>
      </c>
    </row>
    <row r="100" spans="1:8">
      <c r="C100" s="1" t="s">
        <v>0</v>
      </c>
      <c r="D100" s="1" t="s">
        <v>194</v>
      </c>
      <c r="G100" s="1" t="s">
        <v>0</v>
      </c>
      <c r="H100" s="1" t="s">
        <v>195</v>
      </c>
    </row>
    <row r="101" spans="1:8">
      <c r="C101" s="1" t="s">
        <v>3</v>
      </c>
      <c r="G101" s="1" t="s">
        <v>3</v>
      </c>
    </row>
    <row r="102" spans="1:8">
      <c r="B102" s="1" t="s">
        <v>139</v>
      </c>
      <c r="F102" s="1" t="s">
        <v>139</v>
      </c>
    </row>
    <row r="103" spans="1:8">
      <c r="C103" s="1" t="s">
        <v>5</v>
      </c>
      <c r="G103" s="1" t="s">
        <v>5</v>
      </c>
    </row>
    <row r="104" spans="1:8">
      <c r="B104" s="2" t="s">
        <v>6</v>
      </c>
      <c r="F104" s="2" t="s">
        <v>6</v>
      </c>
    </row>
    <row r="105" spans="1:8">
      <c r="A105" s="1" t="s">
        <v>196</v>
      </c>
      <c r="E105" s="1" t="s">
        <v>197</v>
      </c>
    </row>
    <row r="106" spans="1:8" ht="16.5" thickBot="1">
      <c r="A106" s="1" t="s">
        <v>10</v>
      </c>
      <c r="E106" s="1" t="s">
        <v>9</v>
      </c>
    </row>
    <row r="107" spans="1:8">
      <c r="A107" s="152" t="s">
        <v>11</v>
      </c>
      <c r="B107" s="155" t="s">
        <v>12</v>
      </c>
      <c r="C107" s="158" t="s">
        <v>13</v>
      </c>
      <c r="D107" s="158" t="s">
        <v>14</v>
      </c>
      <c r="E107" s="152" t="s">
        <v>11</v>
      </c>
      <c r="F107" s="155" t="s">
        <v>12</v>
      </c>
      <c r="G107" s="158" t="s">
        <v>13</v>
      </c>
      <c r="H107" s="158" t="s">
        <v>14</v>
      </c>
    </row>
    <row r="108" spans="1:8">
      <c r="A108" s="153"/>
      <c r="B108" s="156"/>
      <c r="C108" s="159"/>
      <c r="D108" s="159"/>
      <c r="E108" s="153"/>
      <c r="F108" s="156"/>
      <c r="G108" s="159"/>
      <c r="H108" s="159"/>
    </row>
    <row r="109" spans="1:8">
      <c r="A109" s="154"/>
      <c r="B109" s="157"/>
      <c r="C109" s="159"/>
      <c r="D109" s="160"/>
      <c r="E109" s="154"/>
      <c r="F109" s="157"/>
      <c r="G109" s="159"/>
      <c r="H109" s="160"/>
    </row>
    <row r="110" spans="1:8">
      <c r="A110" s="100">
        <v>1</v>
      </c>
      <c r="B110" s="5" t="s">
        <v>15</v>
      </c>
      <c r="C110" s="90">
        <f>'[1]Ж1,3'!H23</f>
        <v>0.26840897637867639</v>
      </c>
      <c r="D110" s="91" t="s">
        <v>16</v>
      </c>
      <c r="E110" s="100">
        <v>1</v>
      </c>
      <c r="F110" s="5" t="s">
        <v>15</v>
      </c>
      <c r="G110" s="90">
        <f>'[1]Ж1,3'!L23</f>
        <v>0.23229076341829086</v>
      </c>
      <c r="H110" s="91" t="s">
        <v>16</v>
      </c>
    </row>
    <row r="111" spans="1:8">
      <c r="A111" s="100">
        <v>2</v>
      </c>
      <c r="B111" s="5" t="s">
        <v>17</v>
      </c>
      <c r="C111" s="90">
        <f>'[1]Ж1,3'!H34</f>
        <v>0.47968774226152866</v>
      </c>
      <c r="D111" s="92" t="s">
        <v>18</v>
      </c>
      <c r="E111" s="100">
        <v>2</v>
      </c>
      <c r="F111" s="5" t="s">
        <v>17</v>
      </c>
      <c r="G111" s="90">
        <f>'[1]Ж1,3'!L34</f>
        <v>0.48649275782537071</v>
      </c>
      <c r="H111" s="92" t="s">
        <v>18</v>
      </c>
    </row>
    <row r="112" spans="1:8">
      <c r="A112" s="123"/>
      <c r="B112" s="11"/>
      <c r="C112" s="93"/>
      <c r="D112" s="92" t="s">
        <v>19</v>
      </c>
      <c r="E112" s="123"/>
      <c r="F112" s="11"/>
      <c r="G112" s="93"/>
      <c r="H112" s="92" t="s">
        <v>19</v>
      </c>
    </row>
    <row r="113" spans="1:8">
      <c r="A113" s="123"/>
      <c r="B113" s="11"/>
      <c r="C113" s="93"/>
      <c r="D113" s="92" t="s">
        <v>20</v>
      </c>
      <c r="E113" s="123"/>
      <c r="F113" s="11"/>
      <c r="G113" s="93"/>
      <c r="H113" s="92" t="s">
        <v>20</v>
      </c>
    </row>
    <row r="114" spans="1:8">
      <c r="A114" s="124">
        <v>3</v>
      </c>
      <c r="B114" s="14" t="s">
        <v>21</v>
      </c>
      <c r="C114" s="15">
        <f>'[1]Ж1,3'!H53</f>
        <v>0.35602994314592545</v>
      </c>
      <c r="D114" s="94" t="s">
        <v>22</v>
      </c>
      <c r="E114" s="124">
        <v>3</v>
      </c>
      <c r="F114" s="14" t="s">
        <v>21</v>
      </c>
      <c r="G114" s="15">
        <f>'[1]Ж1,3'!L53</f>
        <v>0.27730998264689732</v>
      </c>
      <c r="H114" s="94" t="s">
        <v>22</v>
      </c>
    </row>
    <row r="115" spans="1:8">
      <c r="A115" s="125"/>
      <c r="B115" s="11" t="s">
        <v>23</v>
      </c>
      <c r="C115" s="18"/>
      <c r="D115" s="95"/>
      <c r="E115" s="125"/>
      <c r="F115" s="11" t="s">
        <v>23</v>
      </c>
      <c r="G115" s="18"/>
      <c r="H115" s="95"/>
    </row>
    <row r="116" spans="1:8">
      <c r="A116" s="100">
        <v>4</v>
      </c>
      <c r="B116" s="20" t="s">
        <v>24</v>
      </c>
      <c r="C116" s="90"/>
      <c r="D116" s="96" t="s">
        <v>25</v>
      </c>
      <c r="E116" s="100">
        <v>4</v>
      </c>
      <c r="F116" s="20" t="s">
        <v>24</v>
      </c>
      <c r="G116" s="90"/>
      <c r="H116" s="96" t="s">
        <v>25</v>
      </c>
    </row>
    <row r="117" spans="1:8">
      <c r="A117" s="100"/>
      <c r="B117" s="20" t="s">
        <v>26</v>
      </c>
      <c r="C117" s="90"/>
      <c r="D117" s="96" t="s">
        <v>27</v>
      </c>
      <c r="E117" s="100"/>
      <c r="F117" s="20" t="s">
        <v>26</v>
      </c>
      <c r="G117" s="90"/>
      <c r="H117" s="96" t="s">
        <v>27</v>
      </c>
    </row>
    <row r="118" spans="1:8">
      <c r="A118" s="123"/>
      <c r="B118" s="103" t="s">
        <v>28</v>
      </c>
      <c r="C118" s="93">
        <f>'[1]Ж1,3'!H74</f>
        <v>0.21686618933826612</v>
      </c>
      <c r="D118" s="97" t="s">
        <v>29</v>
      </c>
      <c r="E118" s="123"/>
      <c r="F118" s="103" t="s">
        <v>28</v>
      </c>
      <c r="G118" s="93">
        <f>'[1]Ж1,3'!L74</f>
        <v>0.21784324743843117</v>
      </c>
      <c r="H118" s="97" t="s">
        <v>29</v>
      </c>
    </row>
    <row r="119" spans="1:8">
      <c r="A119" s="123"/>
      <c r="B119" s="20" t="s">
        <v>30</v>
      </c>
      <c r="C119" s="90">
        <f>'[1]Ж1,3'!H85</f>
        <v>0</v>
      </c>
      <c r="D119" s="96" t="s">
        <v>31</v>
      </c>
      <c r="E119" s="123"/>
      <c r="F119" s="20" t="s">
        <v>30</v>
      </c>
      <c r="G119" s="90">
        <f>'[1]Ж1,3'!L85</f>
        <v>3.6572224022510341E-2</v>
      </c>
      <c r="H119" s="96" t="s">
        <v>31</v>
      </c>
    </row>
    <row r="120" spans="1:8">
      <c r="A120" s="123"/>
      <c r="B120" s="20" t="s">
        <v>32</v>
      </c>
      <c r="C120" s="90">
        <f>'[1]Ж1,3'!H104</f>
        <v>2.9707697169625499E-2</v>
      </c>
      <c r="D120" s="96" t="s">
        <v>33</v>
      </c>
      <c r="E120" s="123"/>
      <c r="F120" s="20" t="s">
        <v>32</v>
      </c>
      <c r="G120" s="90">
        <f>'[1]Ж1,3'!L104</f>
        <v>3.0211837235986801E-2</v>
      </c>
      <c r="H120" s="96" t="s">
        <v>33</v>
      </c>
    </row>
    <row r="121" spans="1:8">
      <c r="A121" s="123">
        <v>5</v>
      </c>
      <c r="B121" s="11" t="s">
        <v>34</v>
      </c>
      <c r="C121" s="93">
        <f>'[1]Ж1,3'!H112</f>
        <v>5.5836397058823509E-4</v>
      </c>
      <c r="D121" s="97" t="s">
        <v>35</v>
      </c>
      <c r="E121" s="123">
        <v>5</v>
      </c>
      <c r="F121" s="11" t="s">
        <v>34</v>
      </c>
      <c r="G121" s="93">
        <f>'[1]Ж1,3'!L112</f>
        <v>2.0149925037481259E-3</v>
      </c>
      <c r="H121" s="97" t="s">
        <v>35</v>
      </c>
    </row>
    <row r="122" spans="1:8">
      <c r="A122" s="100">
        <v>6</v>
      </c>
      <c r="B122" s="5" t="s">
        <v>36</v>
      </c>
      <c r="C122" s="90">
        <f>'[1]Ж1,3'!H118</f>
        <v>2.7918198529411765E-3</v>
      </c>
      <c r="D122" s="96" t="s">
        <v>33</v>
      </c>
      <c r="E122" s="100">
        <v>6</v>
      </c>
      <c r="F122" s="5" t="s">
        <v>36</v>
      </c>
      <c r="G122" s="90">
        <f>'[1]Ж1,3'!L118</f>
        <v>1.0074962518740628E-2</v>
      </c>
      <c r="H122" s="96" t="s">
        <v>33</v>
      </c>
    </row>
    <row r="123" spans="1:8">
      <c r="A123" s="123">
        <v>7</v>
      </c>
      <c r="B123" s="11" t="s">
        <v>37</v>
      </c>
      <c r="C123" s="93">
        <f>'[1]Ж1,3'!H402</f>
        <v>0.77418754913774801</v>
      </c>
      <c r="D123" s="97" t="s">
        <v>38</v>
      </c>
      <c r="E123" s="123">
        <v>7</v>
      </c>
      <c r="F123" s="11" t="s">
        <v>37</v>
      </c>
      <c r="G123" s="93">
        <f>'[1]Ж1,3'!L402</f>
        <v>1.0457152857810414</v>
      </c>
      <c r="H123" s="97" t="s">
        <v>38</v>
      </c>
    </row>
    <row r="124" spans="1:8">
      <c r="A124" s="100">
        <v>8</v>
      </c>
      <c r="B124" s="5" t="s">
        <v>39</v>
      </c>
      <c r="C124" s="90">
        <f>'[1]Ж1,3'!H437</f>
        <v>6.4911924234659926E-2</v>
      </c>
      <c r="D124" s="96" t="s">
        <v>40</v>
      </c>
      <c r="E124" s="100">
        <v>8</v>
      </c>
      <c r="F124" s="5" t="s">
        <v>39</v>
      </c>
      <c r="G124" s="90">
        <f>'[1]Ж1,3'!L437</f>
        <v>1.7412100439090607E-2</v>
      </c>
      <c r="H124" s="96" t="s">
        <v>40</v>
      </c>
    </row>
    <row r="125" spans="1:8">
      <c r="A125" s="100"/>
      <c r="B125" s="5" t="s">
        <v>41</v>
      </c>
      <c r="C125" s="90"/>
      <c r="D125" s="96"/>
      <c r="E125" s="100"/>
      <c r="F125" s="5" t="s">
        <v>41</v>
      </c>
      <c r="G125" s="90"/>
      <c r="H125" s="96"/>
    </row>
    <row r="126" spans="1:8">
      <c r="A126" s="100">
        <v>9</v>
      </c>
      <c r="B126" s="5" t="s">
        <v>42</v>
      </c>
      <c r="C126" s="90">
        <f>'[1]Ж1,3'!H448</f>
        <v>1.7202189513581805E-3</v>
      </c>
      <c r="D126" s="96" t="s">
        <v>27</v>
      </c>
      <c r="E126" s="100">
        <v>9</v>
      </c>
      <c r="F126" s="5" t="s">
        <v>42</v>
      </c>
      <c r="G126" s="90">
        <f>'[1]Ж1,3'!L448</f>
        <v>6.2031024711696869E-3</v>
      </c>
      <c r="H126" s="96" t="s">
        <v>27</v>
      </c>
    </row>
    <row r="127" spans="1:8">
      <c r="A127" s="100">
        <v>10</v>
      </c>
      <c r="B127" s="5" t="s">
        <v>43</v>
      </c>
      <c r="C127" s="90">
        <f>'[1]Ж1,3'!H464</f>
        <v>3.2358812381554011E-2</v>
      </c>
      <c r="D127" s="96" t="s">
        <v>44</v>
      </c>
      <c r="E127" s="100">
        <v>10</v>
      </c>
      <c r="F127" s="5" t="s">
        <v>43</v>
      </c>
      <c r="G127" s="90">
        <f>'[1]Ж1,3'!L464</f>
        <v>3.0205235218744273E-2</v>
      </c>
      <c r="H127" s="96" t="s">
        <v>44</v>
      </c>
    </row>
    <row r="128" spans="1:8" ht="16.5" thickBot="1">
      <c r="A128" s="100"/>
      <c r="B128" s="5" t="s">
        <v>45</v>
      </c>
      <c r="C128" s="90"/>
      <c r="D128" s="82"/>
      <c r="E128" s="100"/>
      <c r="F128" s="5" t="s">
        <v>45</v>
      </c>
      <c r="G128" s="90"/>
      <c r="H128" s="82"/>
    </row>
    <row r="129" spans="1:8">
      <c r="A129" s="28"/>
      <c r="B129" s="29" t="s">
        <v>46</v>
      </c>
      <c r="C129" s="30">
        <f>SUM(C110:C128)</f>
        <v>2.2272292368228714</v>
      </c>
      <c r="D129" s="31"/>
      <c r="E129" s="28"/>
      <c r="F129" s="29" t="s">
        <v>46</v>
      </c>
      <c r="G129" s="30">
        <f>SUM(G110:G128)</f>
        <v>2.3923464915200214</v>
      </c>
      <c r="H129" s="31"/>
    </row>
    <row r="130" spans="1:8" ht="16.5" thickBot="1">
      <c r="A130" s="32"/>
      <c r="B130" s="33" t="s">
        <v>47</v>
      </c>
      <c r="C130" s="34"/>
      <c r="D130" s="32"/>
      <c r="E130" s="32"/>
      <c r="F130" s="33" t="s">
        <v>47</v>
      </c>
      <c r="G130" s="34"/>
      <c r="H130" s="32"/>
    </row>
    <row r="131" spans="1:8">
      <c r="A131" s="35"/>
      <c r="B131" s="29" t="s">
        <v>48</v>
      </c>
      <c r="C131" s="36"/>
      <c r="D131" s="28"/>
      <c r="E131" s="35"/>
      <c r="F131" s="29" t="s">
        <v>48</v>
      </c>
      <c r="G131" s="36"/>
      <c r="H131" s="28"/>
    </row>
    <row r="132" spans="1:8" ht="16.5" thickBot="1">
      <c r="A132" s="11"/>
      <c r="B132" s="37" t="s">
        <v>49</v>
      </c>
      <c r="C132" s="38">
        <f>C129-C111</f>
        <v>1.7475414945613428</v>
      </c>
      <c r="D132" s="39"/>
      <c r="E132" s="11"/>
      <c r="F132" s="37" t="s">
        <v>49</v>
      </c>
      <c r="G132" s="38">
        <f>G129-G111</f>
        <v>1.9058537336946508</v>
      </c>
      <c r="H132" s="39"/>
    </row>
    <row r="133" spans="1:8" ht="16.5" thickBot="1">
      <c r="A133" s="40"/>
      <c r="B133" s="41" t="s">
        <v>50</v>
      </c>
      <c r="C133" s="42">
        <v>1.2990999999999999</v>
      </c>
      <c r="D133" s="43"/>
      <c r="E133" s="40"/>
      <c r="F133" s="41" t="s">
        <v>50</v>
      </c>
      <c r="G133" s="42">
        <v>1.3279000000000001</v>
      </c>
      <c r="H133" s="43"/>
    </row>
    <row r="134" spans="1:8">
      <c r="A134" s="44"/>
      <c r="B134" s="45" t="s">
        <v>52</v>
      </c>
      <c r="C134" s="161">
        <v>2.9</v>
      </c>
      <c r="D134" s="46"/>
      <c r="E134" s="44"/>
      <c r="F134" s="45" t="s">
        <v>52</v>
      </c>
      <c r="G134" s="161">
        <v>3.17</v>
      </c>
      <c r="H134" s="46"/>
    </row>
    <row r="135" spans="1:8" ht="16.5" thickBot="1">
      <c r="A135" s="44"/>
      <c r="B135" s="45" t="s">
        <v>47</v>
      </c>
      <c r="C135" s="162"/>
      <c r="D135" s="48"/>
      <c r="E135" s="44"/>
      <c r="F135" s="45" t="s">
        <v>47</v>
      </c>
      <c r="G135" s="162"/>
      <c r="H135" s="48"/>
    </row>
    <row r="136" spans="1:8">
      <c r="A136" s="49"/>
      <c r="B136" s="50" t="s">
        <v>53</v>
      </c>
      <c r="C136" s="161">
        <f>C132*C133</f>
        <v>2.2702311555846402</v>
      </c>
      <c r="D136" s="51"/>
      <c r="E136" s="49"/>
      <c r="F136" s="50" t="s">
        <v>53</v>
      </c>
      <c r="G136" s="161">
        <v>2.54</v>
      </c>
      <c r="H136" s="51"/>
    </row>
    <row r="137" spans="1:8">
      <c r="A137" s="11"/>
      <c r="B137" s="45" t="s">
        <v>49</v>
      </c>
      <c r="C137" s="156"/>
      <c r="D137" s="39"/>
      <c r="E137" s="11"/>
      <c r="F137" s="45" t="s">
        <v>49</v>
      </c>
      <c r="G137" s="156"/>
      <c r="H137" s="39"/>
    </row>
    <row r="138" spans="1:8" ht="16.5" thickBot="1">
      <c r="A138" s="53"/>
      <c r="B138" s="54"/>
      <c r="C138" s="162"/>
      <c r="D138" s="55"/>
      <c r="E138" s="53"/>
      <c r="F138" s="54"/>
      <c r="G138" s="162"/>
      <c r="H138" s="55"/>
    </row>
    <row r="139" spans="1:8">
      <c r="A139" s="83"/>
      <c r="B139" s="3"/>
      <c r="C139" s="3"/>
      <c r="D139" s="3"/>
    </row>
    <row r="140" spans="1:8">
      <c r="A140" s="83"/>
      <c r="B140" s="3"/>
      <c r="C140" s="3"/>
      <c r="D140" s="3"/>
    </row>
    <row r="141" spans="1:8">
      <c r="A141" s="83"/>
      <c r="B141" s="3"/>
      <c r="C141" s="3"/>
      <c r="D141" s="3"/>
    </row>
    <row r="142" spans="1:8">
      <c r="A142" s="83"/>
      <c r="B142" s="1" t="s">
        <v>271</v>
      </c>
      <c r="D142" s="3"/>
      <c r="F142" s="1" t="s">
        <v>271</v>
      </c>
    </row>
    <row r="143" spans="1:8">
      <c r="A143" s="83"/>
      <c r="B143" s="3"/>
      <c r="C143" s="3"/>
      <c r="D143" s="3"/>
    </row>
    <row r="144" spans="1:8">
      <c r="A144" s="83"/>
      <c r="B144" s="3"/>
      <c r="C144" s="3"/>
      <c r="D144" s="3"/>
    </row>
    <row r="145" spans="1:8">
      <c r="A145" s="83"/>
      <c r="B145" s="3"/>
      <c r="C145" s="3"/>
      <c r="D145" s="3"/>
    </row>
    <row r="146" spans="1:8">
      <c r="A146" s="83"/>
      <c r="B146" s="3"/>
      <c r="C146" s="3"/>
      <c r="D146" s="3"/>
    </row>
    <row r="147" spans="1:8">
      <c r="A147" s="83"/>
      <c r="B147" s="3"/>
      <c r="C147" s="3"/>
      <c r="D147" s="3"/>
    </row>
    <row r="148" spans="1:8">
      <c r="A148" s="83"/>
      <c r="B148" s="3"/>
      <c r="C148" s="3" t="s">
        <v>0</v>
      </c>
      <c r="D148" s="3" t="s">
        <v>198</v>
      </c>
      <c r="G148" s="1" t="s">
        <v>0</v>
      </c>
      <c r="H148" s="1" t="s">
        <v>199</v>
      </c>
    </row>
    <row r="149" spans="1:8">
      <c r="A149" s="83"/>
      <c r="B149" s="3"/>
      <c r="C149" s="3" t="s">
        <v>3</v>
      </c>
      <c r="D149" s="3"/>
      <c r="G149" s="1" t="s">
        <v>3</v>
      </c>
    </row>
    <row r="150" spans="1:8">
      <c r="A150" s="83"/>
      <c r="B150" s="1" t="s">
        <v>139</v>
      </c>
      <c r="F150" s="1" t="s">
        <v>139</v>
      </c>
    </row>
    <row r="151" spans="1:8">
      <c r="A151" s="83"/>
      <c r="B151" s="3"/>
      <c r="C151" s="1" t="s">
        <v>5</v>
      </c>
      <c r="G151" s="1" t="s">
        <v>5</v>
      </c>
    </row>
    <row r="152" spans="1:8">
      <c r="A152" s="83"/>
      <c r="B152" s="2" t="s">
        <v>6</v>
      </c>
      <c r="C152" s="3"/>
      <c r="D152" s="3"/>
      <c r="F152" s="2" t="s">
        <v>6</v>
      </c>
    </row>
    <row r="153" spans="1:8">
      <c r="A153" s="1" t="s">
        <v>200</v>
      </c>
      <c r="B153" s="3"/>
      <c r="C153" s="3"/>
      <c r="D153" s="3"/>
      <c r="E153" s="1" t="s">
        <v>201</v>
      </c>
    </row>
    <row r="154" spans="1:8" ht="16.5" thickBot="1">
      <c r="A154" s="1" t="s">
        <v>10</v>
      </c>
      <c r="C154" s="3"/>
      <c r="D154" s="3"/>
      <c r="E154" s="1" t="s">
        <v>10</v>
      </c>
    </row>
    <row r="155" spans="1:8">
      <c r="A155" s="152" t="s">
        <v>11</v>
      </c>
      <c r="B155" s="155" t="s">
        <v>12</v>
      </c>
      <c r="C155" s="158" t="s">
        <v>13</v>
      </c>
      <c r="D155" s="158" t="s">
        <v>14</v>
      </c>
      <c r="E155" s="152" t="s">
        <v>11</v>
      </c>
      <c r="F155" s="155" t="s">
        <v>12</v>
      </c>
      <c r="G155" s="158" t="s">
        <v>13</v>
      </c>
      <c r="H155" s="158" t="s">
        <v>14</v>
      </c>
    </row>
    <row r="156" spans="1:8">
      <c r="A156" s="153"/>
      <c r="B156" s="156"/>
      <c r="C156" s="159"/>
      <c r="D156" s="159"/>
      <c r="E156" s="153"/>
      <c r="F156" s="156"/>
      <c r="G156" s="159"/>
      <c r="H156" s="159"/>
    </row>
    <row r="157" spans="1:8">
      <c r="A157" s="154"/>
      <c r="B157" s="157"/>
      <c r="C157" s="159"/>
      <c r="D157" s="160"/>
      <c r="E157" s="154"/>
      <c r="F157" s="157"/>
      <c r="G157" s="159"/>
      <c r="H157" s="160"/>
    </row>
    <row r="158" spans="1:8">
      <c r="A158" s="100">
        <v>1</v>
      </c>
      <c r="B158" s="5" t="s">
        <v>15</v>
      </c>
      <c r="C158" s="90">
        <f>'[1]Ж1,3'!M23</f>
        <v>0.38101053424272951</v>
      </c>
      <c r="D158" s="91" t="s">
        <v>16</v>
      </c>
      <c r="E158" s="100">
        <v>1</v>
      </c>
      <c r="F158" s="5" t="s">
        <v>15</v>
      </c>
      <c r="G158" s="90">
        <f>'[1]Ж1,3'!N23</f>
        <v>0.34675996339317144</v>
      </c>
      <c r="H158" s="91" t="s">
        <v>16</v>
      </c>
    </row>
    <row r="159" spans="1:8">
      <c r="A159" s="100">
        <v>2</v>
      </c>
      <c r="B159" s="5" t="s">
        <v>17</v>
      </c>
      <c r="C159" s="90">
        <f>'[1]Ж1,3'!M34</f>
        <v>0.51748703921492267</v>
      </c>
      <c r="D159" s="92" t="s">
        <v>18</v>
      </c>
      <c r="E159" s="100">
        <v>2</v>
      </c>
      <c r="F159" s="5" t="s">
        <v>17</v>
      </c>
      <c r="G159" s="90">
        <f>'[1]Ж1,3'!N34</f>
        <v>0.37122379443857795</v>
      </c>
      <c r="H159" s="92" t="s">
        <v>18</v>
      </c>
    </row>
    <row r="160" spans="1:8">
      <c r="A160" s="123"/>
      <c r="B160" s="11"/>
      <c r="C160" s="93"/>
      <c r="D160" s="92" t="s">
        <v>19</v>
      </c>
      <c r="E160" s="123"/>
      <c r="F160" s="11"/>
      <c r="G160" s="93"/>
      <c r="H160" s="92" t="s">
        <v>19</v>
      </c>
    </row>
    <row r="161" spans="1:8">
      <c r="A161" s="123"/>
      <c r="B161" s="11"/>
      <c r="C161" s="93"/>
      <c r="D161" s="92" t="s">
        <v>20</v>
      </c>
      <c r="E161" s="123"/>
      <c r="F161" s="11"/>
      <c r="G161" s="93"/>
      <c r="H161" s="92" t="s">
        <v>20</v>
      </c>
    </row>
    <row r="162" spans="1:8">
      <c r="A162" s="124">
        <v>3</v>
      </c>
      <c r="B162" s="14" t="s">
        <v>21</v>
      </c>
      <c r="C162" s="15">
        <f>'[1]Ж1,3'!M53</f>
        <v>0.32394828864052333</v>
      </c>
      <c r="D162" s="94" t="s">
        <v>22</v>
      </c>
      <c r="E162" s="124">
        <v>3</v>
      </c>
      <c r="F162" s="14" t="s">
        <v>21</v>
      </c>
      <c r="G162" s="15">
        <f>'[1]Ж1,3'!N53</f>
        <v>0.29624632077906837</v>
      </c>
      <c r="H162" s="94" t="s">
        <v>22</v>
      </c>
    </row>
    <row r="163" spans="1:8">
      <c r="A163" s="125"/>
      <c r="B163" s="11" t="s">
        <v>23</v>
      </c>
      <c r="C163" s="18"/>
      <c r="D163" s="95"/>
      <c r="E163" s="125"/>
      <c r="F163" s="11" t="s">
        <v>23</v>
      </c>
      <c r="G163" s="18"/>
      <c r="H163" s="95"/>
    </row>
    <row r="164" spans="1:8">
      <c r="A164" s="100">
        <v>4</v>
      </c>
      <c r="B164" s="20" t="s">
        <v>24</v>
      </c>
      <c r="C164" s="90"/>
      <c r="D164" s="96" t="s">
        <v>25</v>
      </c>
      <c r="E164" s="100">
        <v>4</v>
      </c>
      <c r="F164" s="20" t="s">
        <v>24</v>
      </c>
      <c r="G164" s="90"/>
      <c r="H164" s="96" t="s">
        <v>25</v>
      </c>
    </row>
    <row r="165" spans="1:8">
      <c r="A165" s="100"/>
      <c r="B165" s="20" t="s">
        <v>26</v>
      </c>
      <c r="C165" s="90"/>
      <c r="D165" s="96" t="s">
        <v>27</v>
      </c>
      <c r="E165" s="100"/>
      <c r="F165" s="20" t="s">
        <v>26</v>
      </c>
      <c r="G165" s="90"/>
      <c r="H165" s="96" t="s">
        <v>27</v>
      </c>
    </row>
    <row r="166" spans="1:8">
      <c r="A166" s="123"/>
      <c r="B166" s="103" t="s">
        <v>28</v>
      </c>
      <c r="C166" s="93">
        <f>'[1]Ж1,3'!M74</f>
        <v>3.0796917097792184E-2</v>
      </c>
      <c r="D166" s="97" t="s">
        <v>29</v>
      </c>
      <c r="E166" s="123"/>
      <c r="F166" s="103" t="s">
        <v>28</v>
      </c>
      <c r="G166" s="93">
        <f>'[1]Ж1,3'!N74</f>
        <v>0.22399039000059132</v>
      </c>
      <c r="H166" s="97" t="s">
        <v>29</v>
      </c>
    </row>
    <row r="167" spans="1:8">
      <c r="A167" s="123"/>
      <c r="B167" s="20" t="s">
        <v>30</v>
      </c>
      <c r="C167" s="90">
        <f>'[1]Ж1,3'!M85</f>
        <v>3.8533316146783146E-2</v>
      </c>
      <c r="D167" s="96" t="s">
        <v>31</v>
      </c>
      <c r="E167" s="123"/>
      <c r="F167" s="20" t="s">
        <v>30</v>
      </c>
      <c r="G167" s="90">
        <f>'[1]Ж1,3'!N85</f>
        <v>4.5627672037157486E-2</v>
      </c>
      <c r="H167" s="96" t="s">
        <v>31</v>
      </c>
    </row>
    <row r="168" spans="1:8">
      <c r="A168" s="123"/>
      <c r="B168" s="20" t="s">
        <v>32</v>
      </c>
      <c r="C168" s="90">
        <f>'[1]Ж1,3'!M104</f>
        <v>3.0796917097792184E-2</v>
      </c>
      <c r="D168" s="96" t="s">
        <v>33</v>
      </c>
      <c r="E168" s="123"/>
      <c r="F168" s="20" t="s">
        <v>32</v>
      </c>
      <c r="G168" s="90">
        <f>'[1]Ж1,3'!N104</f>
        <v>3.7331731666765226E-2</v>
      </c>
      <c r="H168" s="96" t="s">
        <v>33</v>
      </c>
    </row>
    <row r="169" spans="1:8">
      <c r="A169" s="123">
        <v>5</v>
      </c>
      <c r="B169" s="11" t="s">
        <v>34</v>
      </c>
      <c r="C169" s="93">
        <f>'[1]Ж1,3'!M112</f>
        <v>2.6555249120605085E-3</v>
      </c>
      <c r="D169" s="97" t="s">
        <v>35</v>
      </c>
      <c r="E169" s="123">
        <v>5</v>
      </c>
      <c r="F169" s="11" t="s">
        <v>34</v>
      </c>
      <c r="G169" s="93">
        <f>'[1]Ж1,3'!N112</f>
        <v>2.6281825648245922E-3</v>
      </c>
      <c r="H169" s="97" t="s">
        <v>35</v>
      </c>
    </row>
    <row r="170" spans="1:8">
      <c r="A170" s="100">
        <v>6</v>
      </c>
      <c r="B170" s="5" t="s">
        <v>36</v>
      </c>
      <c r="C170" s="90">
        <f>'[1]Ж1,3'!M118</f>
        <v>1.3277624560302544E-2</v>
      </c>
      <c r="D170" s="96" t="s">
        <v>33</v>
      </c>
      <c r="E170" s="100">
        <v>6</v>
      </c>
      <c r="F170" s="5" t="s">
        <v>36</v>
      </c>
      <c r="G170" s="90">
        <f>'[1]Ж1,3'!N118</f>
        <v>1.314091282412296E-2</v>
      </c>
      <c r="H170" s="96" t="s">
        <v>33</v>
      </c>
    </row>
    <row r="171" spans="1:8">
      <c r="A171" s="123">
        <v>7</v>
      </c>
      <c r="B171" s="11" t="s">
        <v>37</v>
      </c>
      <c r="C171" s="93">
        <f>'[1]Ж1,3'!M402</f>
        <v>1.0378371691925499</v>
      </c>
      <c r="D171" s="97" t="s">
        <v>38</v>
      </c>
      <c r="E171" s="123">
        <v>7</v>
      </c>
      <c r="F171" s="11" t="s">
        <v>37</v>
      </c>
      <c r="G171" s="93">
        <f>'[1]Ж1,3'!N402</f>
        <v>0.80428183953224597</v>
      </c>
      <c r="H171" s="97" t="s">
        <v>38</v>
      </c>
    </row>
    <row r="172" spans="1:8">
      <c r="A172" s="100">
        <v>8</v>
      </c>
      <c r="B172" s="5" t="s">
        <v>39</v>
      </c>
      <c r="C172" s="90">
        <f>'[1]Ж1,3'!M437</f>
        <v>1.6463483728381946E-2</v>
      </c>
      <c r="D172" s="96" t="s">
        <v>40</v>
      </c>
      <c r="E172" s="100">
        <v>8</v>
      </c>
      <c r="F172" s="5" t="s">
        <v>39</v>
      </c>
      <c r="G172" s="90">
        <f>'[1]Ж1,3'!N437</f>
        <v>1.4467522149027336E-2</v>
      </c>
      <c r="H172" s="96" t="s">
        <v>40</v>
      </c>
    </row>
    <row r="173" spans="1:8">
      <c r="A173" s="100"/>
      <c r="B173" s="5" t="s">
        <v>41</v>
      </c>
      <c r="C173" s="90"/>
      <c r="D173" s="96"/>
      <c r="E173" s="100"/>
      <c r="F173" s="5" t="s">
        <v>41</v>
      </c>
      <c r="G173" s="90"/>
      <c r="H173" s="96"/>
    </row>
    <row r="174" spans="1:8">
      <c r="A174" s="100">
        <v>9</v>
      </c>
      <c r="B174" s="5" t="s">
        <v>42</v>
      </c>
      <c r="C174" s="90">
        <f>'[1]Ж1,3'!M448</f>
        <v>7.8943945636512323E-3</v>
      </c>
      <c r="D174" s="96" t="s">
        <v>27</v>
      </c>
      <c r="E174" s="100">
        <v>9</v>
      </c>
      <c r="F174" s="5" t="s">
        <v>42</v>
      </c>
      <c r="G174" s="90">
        <f>'[1]Ж1,3'!N448</f>
        <v>6.6266863780359035E-3</v>
      </c>
      <c r="H174" s="96" t="s">
        <v>27</v>
      </c>
    </row>
    <row r="175" spans="1:8">
      <c r="A175" s="100">
        <v>10</v>
      </c>
      <c r="B175" s="5" t="s">
        <v>43</v>
      </c>
      <c r="C175" s="90">
        <f>'[1]Ж1,3'!M464</f>
        <v>2.8447836753767667E-2</v>
      </c>
      <c r="D175" s="96" t="s">
        <v>44</v>
      </c>
      <c r="E175" s="100">
        <v>10</v>
      </c>
      <c r="F175" s="5" t="s">
        <v>43</v>
      </c>
      <c r="G175" s="90">
        <f>'[1]Ж1,3'!N464</f>
        <v>2.8534553560952712E-2</v>
      </c>
      <c r="H175" s="96" t="s">
        <v>44</v>
      </c>
    </row>
    <row r="176" spans="1:8" ht="16.5" thickBot="1">
      <c r="A176" s="100"/>
      <c r="B176" s="5" t="s">
        <v>45</v>
      </c>
      <c r="C176" s="90"/>
      <c r="D176" s="82"/>
      <c r="E176" s="100"/>
      <c r="F176" s="5" t="s">
        <v>45</v>
      </c>
      <c r="G176" s="90"/>
      <c r="H176" s="82"/>
    </row>
    <row r="177" spans="1:8">
      <c r="A177" s="28"/>
      <c r="B177" s="29" t="s">
        <v>46</v>
      </c>
      <c r="C177" s="30">
        <f>SUM(C158:C176)</f>
        <v>2.4291490461512573</v>
      </c>
      <c r="D177" s="31"/>
      <c r="E177" s="28"/>
      <c r="F177" s="29" t="s">
        <v>46</v>
      </c>
      <c r="G177" s="30">
        <f>SUM(G158:G176)</f>
        <v>2.1908595693245414</v>
      </c>
      <c r="H177" s="31"/>
    </row>
    <row r="178" spans="1:8" ht="16.5" thickBot="1">
      <c r="A178" s="32"/>
      <c r="B178" s="33" t="s">
        <v>47</v>
      </c>
      <c r="C178" s="34"/>
      <c r="D178" s="32"/>
      <c r="E178" s="32"/>
      <c r="F178" s="33" t="s">
        <v>47</v>
      </c>
      <c r="G178" s="34"/>
      <c r="H178" s="32"/>
    </row>
    <row r="179" spans="1:8">
      <c r="A179" s="35"/>
      <c r="B179" s="29" t="s">
        <v>48</v>
      </c>
      <c r="C179" s="36"/>
      <c r="D179" s="28"/>
      <c r="E179" s="35"/>
      <c r="F179" s="29" t="s">
        <v>48</v>
      </c>
      <c r="G179" s="36"/>
      <c r="H179" s="28"/>
    </row>
    <row r="180" spans="1:8" ht="16.5" thickBot="1">
      <c r="A180" s="11"/>
      <c r="B180" s="37" t="s">
        <v>49</v>
      </c>
      <c r="C180" s="38">
        <f>C177-C159</f>
        <v>1.9116620069363346</v>
      </c>
      <c r="D180" s="39"/>
      <c r="E180" s="11"/>
      <c r="F180" s="37" t="s">
        <v>49</v>
      </c>
      <c r="G180" s="38">
        <f>G177-G159</f>
        <v>1.8196357748859635</v>
      </c>
      <c r="H180" s="39"/>
    </row>
    <row r="181" spans="1:8" ht="16.5" thickBot="1">
      <c r="A181" s="40"/>
      <c r="B181" s="41" t="s">
        <v>50</v>
      </c>
      <c r="C181" s="42">
        <v>1.22</v>
      </c>
      <c r="D181" s="43"/>
      <c r="E181" s="40"/>
      <c r="F181" s="41" t="s">
        <v>50</v>
      </c>
      <c r="G181" s="42">
        <v>1.2653000000000001</v>
      </c>
      <c r="H181" s="43"/>
    </row>
    <row r="182" spans="1:8">
      <c r="A182" s="44"/>
      <c r="B182" s="45" t="s">
        <v>52</v>
      </c>
      <c r="C182" s="161">
        <f>C177*C181</f>
        <v>2.963561836304534</v>
      </c>
      <c r="D182" s="46"/>
      <c r="E182" s="44"/>
      <c r="F182" s="45" t="s">
        <v>52</v>
      </c>
      <c r="G182" s="161">
        <f>G177*G181</f>
        <v>2.7720946130663426</v>
      </c>
      <c r="H182" s="46"/>
    </row>
    <row r="183" spans="1:8" ht="16.5" thickBot="1">
      <c r="A183" s="44"/>
      <c r="B183" s="45" t="s">
        <v>47</v>
      </c>
      <c r="C183" s="162"/>
      <c r="D183" s="48"/>
      <c r="E183" s="44"/>
      <c r="F183" s="45" t="s">
        <v>47</v>
      </c>
      <c r="G183" s="162"/>
      <c r="H183" s="48"/>
    </row>
    <row r="184" spans="1:8">
      <c r="A184" s="49"/>
      <c r="B184" s="50" t="s">
        <v>53</v>
      </c>
      <c r="C184" s="161">
        <f>C180*C181</f>
        <v>2.3322276484623283</v>
      </c>
      <c r="D184" s="51"/>
      <c r="E184" s="49"/>
      <c r="F184" s="50" t="s">
        <v>53</v>
      </c>
      <c r="G184" s="161">
        <f>G180*G181</f>
        <v>2.3023851459632096</v>
      </c>
      <c r="H184" s="51"/>
    </row>
    <row r="185" spans="1:8">
      <c r="A185" s="11"/>
      <c r="B185" s="45" t="s">
        <v>49</v>
      </c>
      <c r="C185" s="156"/>
      <c r="D185" s="39"/>
      <c r="E185" s="11"/>
      <c r="F185" s="45" t="s">
        <v>49</v>
      </c>
      <c r="G185" s="156"/>
      <c r="H185" s="39"/>
    </row>
    <row r="186" spans="1:8" ht="16.5" thickBot="1">
      <c r="A186" s="53"/>
      <c r="B186" s="54"/>
      <c r="C186" s="162"/>
      <c r="D186" s="55"/>
      <c r="E186" s="53"/>
      <c r="F186" s="54"/>
      <c r="G186" s="162"/>
      <c r="H186" s="55"/>
    </row>
    <row r="190" spans="1:8">
      <c r="B190" s="1" t="s">
        <v>271</v>
      </c>
      <c r="F190" s="1" t="s">
        <v>271</v>
      </c>
    </row>
    <row r="198" spans="1:8">
      <c r="C198" s="1" t="s">
        <v>0</v>
      </c>
      <c r="D198" s="1" t="s">
        <v>202</v>
      </c>
      <c r="G198" s="1" t="s">
        <v>0</v>
      </c>
      <c r="H198" s="1" t="s">
        <v>203</v>
      </c>
    </row>
    <row r="199" spans="1:8">
      <c r="C199" s="1" t="s">
        <v>3</v>
      </c>
      <c r="G199" s="1" t="s">
        <v>3</v>
      </c>
    </row>
    <row r="200" spans="1:8">
      <c r="B200" s="1" t="s">
        <v>139</v>
      </c>
      <c r="F200" s="1" t="s">
        <v>139</v>
      </c>
    </row>
    <row r="201" spans="1:8">
      <c r="C201" s="1" t="s">
        <v>5</v>
      </c>
      <c r="G201" s="1" t="s">
        <v>5</v>
      </c>
    </row>
    <row r="202" spans="1:8">
      <c r="B202" s="2" t="s">
        <v>6</v>
      </c>
      <c r="F202" s="2" t="s">
        <v>6</v>
      </c>
    </row>
    <row r="203" spans="1:8">
      <c r="A203" s="1" t="s">
        <v>204</v>
      </c>
      <c r="E203" s="1" t="s">
        <v>205</v>
      </c>
    </row>
    <row r="204" spans="1:8" ht="16.5" thickBot="1">
      <c r="A204" s="1" t="s">
        <v>10</v>
      </c>
      <c r="E204" s="1" t="s">
        <v>10</v>
      </c>
    </row>
    <row r="205" spans="1:8">
      <c r="A205" s="152" t="s">
        <v>11</v>
      </c>
      <c r="B205" s="155" t="s">
        <v>12</v>
      </c>
      <c r="C205" s="158" t="s">
        <v>13</v>
      </c>
      <c r="D205" s="158" t="s">
        <v>14</v>
      </c>
      <c r="E205" s="152" t="s">
        <v>11</v>
      </c>
      <c r="F205" s="155" t="s">
        <v>12</v>
      </c>
      <c r="G205" s="158" t="s">
        <v>13</v>
      </c>
      <c r="H205" s="158" t="s">
        <v>14</v>
      </c>
    </row>
    <row r="206" spans="1:8">
      <c r="A206" s="153"/>
      <c r="B206" s="156"/>
      <c r="C206" s="159"/>
      <c r="D206" s="159"/>
      <c r="E206" s="153"/>
      <c r="F206" s="156"/>
      <c r="G206" s="159"/>
      <c r="H206" s="159"/>
    </row>
    <row r="207" spans="1:8">
      <c r="A207" s="154"/>
      <c r="B207" s="157"/>
      <c r="C207" s="159"/>
      <c r="D207" s="160"/>
      <c r="E207" s="154"/>
      <c r="F207" s="157"/>
      <c r="G207" s="159"/>
      <c r="H207" s="160"/>
    </row>
    <row r="208" spans="1:8">
      <c r="A208" s="100">
        <v>1</v>
      </c>
      <c r="B208" s="5" t="s">
        <v>15</v>
      </c>
      <c r="C208" s="90">
        <f>'[1]Ж1,3'!O23</f>
        <v>0.16293185503589297</v>
      </c>
      <c r="D208" s="91" t="s">
        <v>16</v>
      </c>
      <c r="E208" s="100">
        <v>1</v>
      </c>
      <c r="F208" s="5" t="s">
        <v>15</v>
      </c>
      <c r="G208" s="90">
        <f>'[1]Ж1,3'!P23</f>
        <v>0.38691751486407822</v>
      </c>
      <c r="H208" s="91" t="s">
        <v>16</v>
      </c>
    </row>
    <row r="209" spans="1:8">
      <c r="A209" s="100">
        <v>2</v>
      </c>
      <c r="B209" s="5" t="s">
        <v>17</v>
      </c>
      <c r="C209" s="90">
        <f>'[1]Ж1,3'!O34</f>
        <v>0.51380542396473727</v>
      </c>
      <c r="D209" s="92" t="s">
        <v>18</v>
      </c>
      <c r="E209" s="100">
        <v>2</v>
      </c>
      <c r="F209" s="5" t="s">
        <v>17</v>
      </c>
      <c r="G209" s="90">
        <f>'[1]Ж1,3'!P34</f>
        <v>0.44470676536731635</v>
      </c>
      <c r="H209" s="92" t="s">
        <v>18</v>
      </c>
    </row>
    <row r="210" spans="1:8">
      <c r="A210" s="123"/>
      <c r="B210" s="11"/>
      <c r="C210" s="93"/>
      <c r="D210" s="92" t="s">
        <v>19</v>
      </c>
      <c r="E210" s="123"/>
      <c r="F210" s="11"/>
      <c r="G210" s="93"/>
      <c r="H210" s="92" t="s">
        <v>19</v>
      </c>
    </row>
    <row r="211" spans="1:8">
      <c r="A211" s="123"/>
      <c r="B211" s="11"/>
      <c r="C211" s="93"/>
      <c r="D211" s="92" t="s">
        <v>20</v>
      </c>
      <c r="E211" s="123"/>
      <c r="F211" s="11"/>
      <c r="G211" s="93"/>
      <c r="H211" s="92" t="s">
        <v>20</v>
      </c>
    </row>
    <row r="212" spans="1:8">
      <c r="A212" s="124">
        <v>3</v>
      </c>
      <c r="B212" s="14" t="s">
        <v>21</v>
      </c>
      <c r="C212" s="15">
        <f>'[1]Ж1,3'!O53</f>
        <v>0.25626887460851405</v>
      </c>
      <c r="D212" s="94" t="s">
        <v>22</v>
      </c>
      <c r="E212" s="124">
        <v>3</v>
      </c>
      <c r="F212" s="14" t="s">
        <v>21</v>
      </c>
      <c r="G212" s="15">
        <f>'[1]Ж1,3'!P53</f>
        <v>0.27567166304347823</v>
      </c>
      <c r="H212" s="94" t="s">
        <v>22</v>
      </c>
    </row>
    <row r="213" spans="1:8">
      <c r="A213" s="125"/>
      <c r="B213" s="11" t="s">
        <v>23</v>
      </c>
      <c r="C213" s="18"/>
      <c r="D213" s="95"/>
      <c r="E213" s="125"/>
      <c r="F213" s="11" t="s">
        <v>23</v>
      </c>
      <c r="G213" s="18"/>
      <c r="H213" s="95"/>
    </row>
    <row r="214" spans="1:8">
      <c r="A214" s="100">
        <v>4</v>
      </c>
      <c r="B214" s="20" t="s">
        <v>24</v>
      </c>
      <c r="C214" s="90"/>
      <c r="D214" s="96" t="s">
        <v>25</v>
      </c>
      <c r="E214" s="100">
        <v>4</v>
      </c>
      <c r="F214" s="20" t="s">
        <v>24</v>
      </c>
      <c r="G214" s="90"/>
      <c r="H214" s="96" t="s">
        <v>25</v>
      </c>
    </row>
    <row r="215" spans="1:8">
      <c r="A215" s="100"/>
      <c r="B215" s="20" t="s">
        <v>26</v>
      </c>
      <c r="C215" s="90"/>
      <c r="D215" s="96" t="s">
        <v>27</v>
      </c>
      <c r="E215" s="100"/>
      <c r="F215" s="20" t="s">
        <v>26</v>
      </c>
      <c r="G215" s="90"/>
      <c r="H215" s="96" t="s">
        <v>27</v>
      </c>
    </row>
    <row r="216" spans="1:8">
      <c r="A216" s="123"/>
      <c r="B216" s="103" t="s">
        <v>28</v>
      </c>
      <c r="C216" s="93">
        <f>'[1]Ж1,3'!O74</f>
        <v>0.17138790461464185</v>
      </c>
      <c r="D216" s="97" t="s">
        <v>29</v>
      </c>
      <c r="E216" s="123"/>
      <c r="F216" s="103" t="s">
        <v>28</v>
      </c>
      <c r="G216" s="93">
        <f>'[1]Ж1,3'!P74</f>
        <v>0.20310912882700077</v>
      </c>
      <c r="H216" s="97" t="s">
        <v>29</v>
      </c>
    </row>
    <row r="217" spans="1:8">
      <c r="A217" s="123"/>
      <c r="B217" s="20" t="s">
        <v>30</v>
      </c>
      <c r="C217" s="90">
        <f>'[1]Ж1,3'!O85</f>
        <v>3.6255133668481924E-2</v>
      </c>
      <c r="D217" s="96" t="s">
        <v>31</v>
      </c>
      <c r="E217" s="123"/>
      <c r="F217" s="20" t="s">
        <v>30</v>
      </c>
      <c r="G217" s="90">
        <f>'[1]Ж1,3'!P85</f>
        <v>3.3851521471166802E-2</v>
      </c>
      <c r="H217" s="96" t="s">
        <v>31</v>
      </c>
    </row>
    <row r="218" spans="1:8">
      <c r="A218" s="123"/>
      <c r="B218" s="20" t="s">
        <v>32</v>
      </c>
      <c r="C218" s="90">
        <f>'[1]Ж1,3'!O104</f>
        <v>2.9663291183303398E-2</v>
      </c>
      <c r="D218" s="96" t="s">
        <v>33</v>
      </c>
      <c r="E218" s="123"/>
      <c r="F218" s="20" t="s">
        <v>32</v>
      </c>
      <c r="G218" s="90">
        <f>'[1]Ж1,3'!P104</f>
        <v>2.6328961144240843E-2</v>
      </c>
      <c r="H218" s="96" t="s">
        <v>33</v>
      </c>
    </row>
    <row r="219" spans="1:8">
      <c r="A219" s="123">
        <v>5</v>
      </c>
      <c r="B219" s="11" t="s">
        <v>34</v>
      </c>
      <c r="C219" s="93">
        <f>'[1]Ж1,3'!O112</f>
        <v>2.181546971627459E-3</v>
      </c>
      <c r="D219" s="97" t="s">
        <v>35</v>
      </c>
      <c r="E219" s="123">
        <v>5</v>
      </c>
      <c r="F219" s="11" t="s">
        <v>34</v>
      </c>
      <c r="G219" s="93">
        <f>'[1]Ж1,3'!P112</f>
        <v>2.4918699036254482E-3</v>
      </c>
      <c r="H219" s="97" t="s">
        <v>35</v>
      </c>
    </row>
    <row r="220" spans="1:8">
      <c r="A220" s="100">
        <v>6</v>
      </c>
      <c r="B220" s="5" t="s">
        <v>36</v>
      </c>
      <c r="C220" s="90">
        <f>'[1]Ж1,3'!O118</f>
        <v>1.0907734858137294E-2</v>
      </c>
      <c r="D220" s="96" t="s">
        <v>33</v>
      </c>
      <c r="E220" s="100">
        <v>6</v>
      </c>
      <c r="F220" s="5" t="s">
        <v>36</v>
      </c>
      <c r="G220" s="90">
        <f>'[1]Ж1,3'!P118</f>
        <v>1.2459349518127242E-2</v>
      </c>
      <c r="H220" s="96" t="s">
        <v>33</v>
      </c>
    </row>
    <row r="221" spans="1:8">
      <c r="A221" s="123">
        <v>7</v>
      </c>
      <c r="B221" s="11" t="s">
        <v>37</v>
      </c>
      <c r="C221" s="93">
        <f>'[1]Ж1,3'!O402</f>
        <v>1.188338874450122</v>
      </c>
      <c r="D221" s="97" t="s">
        <v>38</v>
      </c>
      <c r="E221" s="123">
        <v>7</v>
      </c>
      <c r="F221" s="11" t="s">
        <v>37</v>
      </c>
      <c r="G221" s="93">
        <f>'[1]Ж1,3'!P402</f>
        <v>0.95069531592856127</v>
      </c>
      <c r="H221" s="97" t="s">
        <v>38</v>
      </c>
    </row>
    <row r="222" spans="1:8">
      <c r="A222" s="100">
        <v>8</v>
      </c>
      <c r="B222" s="5" t="s">
        <v>39</v>
      </c>
      <c r="C222" s="90">
        <f>'[1]Ж1,3'!O437</f>
        <v>1.4303061277828556E-2</v>
      </c>
      <c r="D222" s="96" t="s">
        <v>40</v>
      </c>
      <c r="E222" s="100">
        <v>8</v>
      </c>
      <c r="F222" s="5" t="s">
        <v>39</v>
      </c>
      <c r="G222" s="90">
        <f>'[1]Ж1,3'!P437</f>
        <v>1.7331337791814092E-2</v>
      </c>
      <c r="H222" s="96" t="s">
        <v>40</v>
      </c>
    </row>
    <row r="223" spans="1:8">
      <c r="A223" s="100"/>
      <c r="B223" s="5" t="s">
        <v>41</v>
      </c>
      <c r="C223" s="90"/>
      <c r="D223" s="96"/>
      <c r="E223" s="100"/>
      <c r="F223" s="5" t="s">
        <v>41</v>
      </c>
      <c r="G223" s="90"/>
      <c r="H223" s="96"/>
    </row>
    <row r="224" spans="1:8">
      <c r="A224" s="100">
        <v>9</v>
      </c>
      <c r="B224" s="5" t="s">
        <v>42</v>
      </c>
      <c r="C224" s="90">
        <f>'[1]Ж1,3'!O448</f>
        <v>6.8438282101844338E-3</v>
      </c>
      <c r="D224" s="96" t="s">
        <v>27</v>
      </c>
      <c r="E224" s="100">
        <v>9</v>
      </c>
      <c r="F224" s="5" t="s">
        <v>42</v>
      </c>
      <c r="G224" s="90">
        <f>'[1]Ж1,3'!P448</f>
        <v>7.9384250374812601E-3</v>
      </c>
      <c r="H224" s="96" t="s">
        <v>27</v>
      </c>
    </row>
    <row r="225" spans="1:8">
      <c r="A225" s="100">
        <v>10</v>
      </c>
      <c r="B225" s="5" t="s">
        <v>43</v>
      </c>
      <c r="C225" s="90">
        <f>'[1]Ж1,3'!O464</f>
        <v>3.0572787379654322E-2</v>
      </c>
      <c r="D225" s="96" t="s">
        <v>44</v>
      </c>
      <c r="E225" s="100">
        <v>10</v>
      </c>
      <c r="F225" s="5" t="s">
        <v>43</v>
      </c>
      <c r="G225" s="90">
        <f>'[1]Ж1,3'!P464</f>
        <v>3.7031484257871061E-2</v>
      </c>
      <c r="H225" s="96" t="s">
        <v>44</v>
      </c>
    </row>
    <row r="226" spans="1:8" ht="16.5" thickBot="1">
      <c r="A226" s="100"/>
      <c r="B226" s="5" t="s">
        <v>45</v>
      </c>
      <c r="C226" s="90"/>
      <c r="D226" s="82"/>
      <c r="E226" s="100"/>
      <c r="F226" s="5" t="s">
        <v>45</v>
      </c>
      <c r="G226" s="90"/>
      <c r="H226" s="82"/>
    </row>
    <row r="227" spans="1:8">
      <c r="A227" s="28"/>
      <c r="B227" s="29" t="s">
        <v>46</v>
      </c>
      <c r="C227" s="30">
        <f>SUM(C208:C226)</f>
        <v>2.4234603162231254</v>
      </c>
      <c r="D227" s="31"/>
      <c r="E227" s="28"/>
      <c r="F227" s="29" t="s">
        <v>46</v>
      </c>
      <c r="G227" s="30">
        <f>SUM(G208:G226)</f>
        <v>2.3985333371547615</v>
      </c>
      <c r="H227" s="31"/>
    </row>
    <row r="228" spans="1:8" ht="16.5" thickBot="1">
      <c r="A228" s="32"/>
      <c r="B228" s="33" t="s">
        <v>47</v>
      </c>
      <c r="C228" s="34"/>
      <c r="D228" s="32"/>
      <c r="E228" s="32"/>
      <c r="F228" s="33" t="s">
        <v>47</v>
      </c>
      <c r="G228" s="34"/>
      <c r="H228" s="32"/>
    </row>
    <row r="229" spans="1:8">
      <c r="A229" s="35"/>
      <c r="B229" s="29" t="s">
        <v>48</v>
      </c>
      <c r="C229" s="36"/>
      <c r="D229" s="28"/>
      <c r="E229" s="35"/>
      <c r="F229" s="29" t="s">
        <v>48</v>
      </c>
      <c r="G229" s="36"/>
      <c r="H229" s="28"/>
    </row>
    <row r="230" spans="1:8" ht="16.5" thickBot="1">
      <c r="A230" s="11"/>
      <c r="B230" s="37" t="s">
        <v>49</v>
      </c>
      <c r="C230" s="38">
        <f>C227-C209</f>
        <v>1.9096548922583882</v>
      </c>
      <c r="D230" s="39"/>
      <c r="E230" s="11"/>
      <c r="F230" s="37" t="s">
        <v>49</v>
      </c>
      <c r="G230" s="38">
        <f>G227-G209</f>
        <v>1.9538265717874452</v>
      </c>
      <c r="H230" s="39"/>
    </row>
    <row r="231" spans="1:8" ht="16.5" thickBot="1">
      <c r="A231" s="40"/>
      <c r="B231" s="41" t="s">
        <v>51</v>
      </c>
      <c r="C231" s="42">
        <v>1.2566999999999999</v>
      </c>
      <c r="D231" s="43"/>
      <c r="E231" s="40"/>
      <c r="F231" s="41" t="s">
        <v>51</v>
      </c>
      <c r="G231" s="42">
        <v>1.3159000000000001</v>
      </c>
      <c r="H231" s="43"/>
    </row>
    <row r="232" spans="1:8">
      <c r="A232" s="44"/>
      <c r="B232" s="45" t="s">
        <v>52</v>
      </c>
      <c r="C232" s="161">
        <v>3.04</v>
      </c>
      <c r="D232" s="46"/>
      <c r="E232" s="44"/>
      <c r="F232" s="45" t="s">
        <v>52</v>
      </c>
      <c r="G232" s="161">
        <f>G227*G231</f>
        <v>3.1562300183619509</v>
      </c>
      <c r="H232" s="46"/>
    </row>
    <row r="233" spans="1:8" ht="16.5" thickBot="1">
      <c r="A233" s="44"/>
      <c r="B233" s="45" t="s">
        <v>47</v>
      </c>
      <c r="C233" s="162"/>
      <c r="D233" s="48"/>
      <c r="E233" s="44"/>
      <c r="F233" s="45" t="s">
        <v>47</v>
      </c>
      <c r="G233" s="162"/>
      <c r="H233" s="48"/>
    </row>
    <row r="234" spans="1:8">
      <c r="A234" s="49"/>
      <c r="B234" s="50" t="s">
        <v>53</v>
      </c>
      <c r="C234" s="161">
        <f>C230*C231</f>
        <v>2.3998633031011165</v>
      </c>
      <c r="D234" s="51"/>
      <c r="E234" s="49"/>
      <c r="F234" s="50" t="s">
        <v>53</v>
      </c>
      <c r="G234" s="161">
        <f>G230*G231</f>
        <v>2.5710403858150994</v>
      </c>
      <c r="H234" s="51"/>
    </row>
    <row r="235" spans="1:8">
      <c r="A235" s="11"/>
      <c r="B235" s="45" t="s">
        <v>49</v>
      </c>
      <c r="C235" s="156"/>
      <c r="D235" s="39"/>
      <c r="E235" s="11"/>
      <c r="F235" s="45" t="s">
        <v>49</v>
      </c>
      <c r="G235" s="156"/>
      <c r="H235" s="39"/>
    </row>
    <row r="236" spans="1:8" ht="16.5" thickBot="1">
      <c r="A236" s="53"/>
      <c r="B236" s="54"/>
      <c r="C236" s="162"/>
      <c r="D236" s="55"/>
      <c r="E236" s="53"/>
      <c r="F236" s="54"/>
      <c r="G236" s="162"/>
      <c r="H236" s="55"/>
    </row>
    <row r="240" spans="1:8">
      <c r="B240" s="1" t="s">
        <v>271</v>
      </c>
      <c r="F240" s="1" t="s">
        <v>271</v>
      </c>
    </row>
  </sheetData>
  <mergeCells count="60">
    <mergeCell ref="G205:G207"/>
    <mergeCell ref="H205:H207"/>
    <mergeCell ref="C232:C233"/>
    <mergeCell ref="G232:G233"/>
    <mergeCell ref="C234:C236"/>
    <mergeCell ref="G234:G236"/>
    <mergeCell ref="F205:F207"/>
    <mergeCell ref="A205:A207"/>
    <mergeCell ref="B205:B207"/>
    <mergeCell ref="C205:C207"/>
    <mergeCell ref="D205:D207"/>
    <mergeCell ref="E205:E207"/>
    <mergeCell ref="G155:G157"/>
    <mergeCell ref="H155:H157"/>
    <mergeCell ref="C182:C183"/>
    <mergeCell ref="G182:G183"/>
    <mergeCell ref="C184:C186"/>
    <mergeCell ref="G184:G186"/>
    <mergeCell ref="F155:F157"/>
    <mergeCell ref="A155:A157"/>
    <mergeCell ref="B155:B157"/>
    <mergeCell ref="C155:C157"/>
    <mergeCell ref="D155:D157"/>
    <mergeCell ref="E155:E157"/>
    <mergeCell ref="G107:G109"/>
    <mergeCell ref="H107:H109"/>
    <mergeCell ref="C134:C135"/>
    <mergeCell ref="G134:G135"/>
    <mergeCell ref="C136:C138"/>
    <mergeCell ref="G136:G138"/>
    <mergeCell ref="F107:F109"/>
    <mergeCell ref="A107:A109"/>
    <mergeCell ref="B107:B109"/>
    <mergeCell ref="C107:C109"/>
    <mergeCell ref="D107:D109"/>
    <mergeCell ref="E107:E109"/>
    <mergeCell ref="G57:G59"/>
    <mergeCell ref="H57:H59"/>
    <mergeCell ref="C84:C85"/>
    <mergeCell ref="G84:G85"/>
    <mergeCell ref="C86:C88"/>
    <mergeCell ref="G86:G88"/>
    <mergeCell ref="F57:F59"/>
    <mergeCell ref="A57:A59"/>
    <mergeCell ref="B57:B59"/>
    <mergeCell ref="C57:C59"/>
    <mergeCell ref="D57:D59"/>
    <mergeCell ref="E57:E59"/>
    <mergeCell ref="G10:G12"/>
    <mergeCell ref="H10:H12"/>
    <mergeCell ref="C37:C38"/>
    <mergeCell ref="G37:G38"/>
    <mergeCell ref="C39:C41"/>
    <mergeCell ref="G39:G41"/>
    <mergeCell ref="F10:F12"/>
    <mergeCell ref="A10:A12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H244"/>
  <sheetViews>
    <sheetView topLeftCell="A259" workbookViewId="0">
      <selection activeCell="B244" sqref="B244"/>
    </sheetView>
  </sheetViews>
  <sheetFormatPr defaultRowHeight="12.75"/>
  <cols>
    <col min="1" max="1" width="2.85546875" style="80" customWidth="1"/>
    <col min="2" max="2" width="51.7109375" style="80" customWidth="1"/>
    <col min="3" max="3" width="12.85546875" style="80" customWidth="1"/>
    <col min="4" max="4" width="22.42578125" style="80" customWidth="1"/>
    <col min="5" max="5" width="3.5703125" style="80" customWidth="1"/>
    <col min="6" max="6" width="51.85546875" style="80" customWidth="1"/>
    <col min="7" max="7" width="13.7109375" style="80" customWidth="1"/>
    <col min="8" max="8" width="23" style="80" customWidth="1"/>
    <col min="9" max="256" width="9.140625" style="80"/>
    <col min="257" max="257" width="2.85546875" style="80" customWidth="1"/>
    <col min="258" max="258" width="51.7109375" style="80" customWidth="1"/>
    <col min="259" max="259" width="12.85546875" style="80" customWidth="1"/>
    <col min="260" max="260" width="22.42578125" style="80" customWidth="1"/>
    <col min="261" max="261" width="3.5703125" style="80" customWidth="1"/>
    <col min="262" max="262" width="51.85546875" style="80" customWidth="1"/>
    <col min="263" max="263" width="13.7109375" style="80" customWidth="1"/>
    <col min="264" max="264" width="23" style="80" customWidth="1"/>
    <col min="265" max="512" width="9.140625" style="80"/>
    <col min="513" max="513" width="2.85546875" style="80" customWidth="1"/>
    <col min="514" max="514" width="51.7109375" style="80" customWidth="1"/>
    <col min="515" max="515" width="12.85546875" style="80" customWidth="1"/>
    <col min="516" max="516" width="22.42578125" style="80" customWidth="1"/>
    <col min="517" max="517" width="3.5703125" style="80" customWidth="1"/>
    <col min="518" max="518" width="51.85546875" style="80" customWidth="1"/>
    <col min="519" max="519" width="13.7109375" style="80" customWidth="1"/>
    <col min="520" max="520" width="23" style="80" customWidth="1"/>
    <col min="521" max="768" width="9.140625" style="80"/>
    <col min="769" max="769" width="2.85546875" style="80" customWidth="1"/>
    <col min="770" max="770" width="51.7109375" style="80" customWidth="1"/>
    <col min="771" max="771" width="12.85546875" style="80" customWidth="1"/>
    <col min="772" max="772" width="22.42578125" style="80" customWidth="1"/>
    <col min="773" max="773" width="3.5703125" style="80" customWidth="1"/>
    <col min="774" max="774" width="51.85546875" style="80" customWidth="1"/>
    <col min="775" max="775" width="13.7109375" style="80" customWidth="1"/>
    <col min="776" max="776" width="23" style="80" customWidth="1"/>
    <col min="777" max="1024" width="9.140625" style="80"/>
    <col min="1025" max="1025" width="2.85546875" style="80" customWidth="1"/>
    <col min="1026" max="1026" width="51.7109375" style="80" customWidth="1"/>
    <col min="1027" max="1027" width="12.85546875" style="80" customWidth="1"/>
    <col min="1028" max="1028" width="22.42578125" style="80" customWidth="1"/>
    <col min="1029" max="1029" width="3.5703125" style="80" customWidth="1"/>
    <col min="1030" max="1030" width="51.85546875" style="80" customWidth="1"/>
    <col min="1031" max="1031" width="13.7109375" style="80" customWidth="1"/>
    <col min="1032" max="1032" width="23" style="80" customWidth="1"/>
    <col min="1033" max="1280" width="9.140625" style="80"/>
    <col min="1281" max="1281" width="2.85546875" style="80" customWidth="1"/>
    <col min="1282" max="1282" width="51.7109375" style="80" customWidth="1"/>
    <col min="1283" max="1283" width="12.85546875" style="80" customWidth="1"/>
    <col min="1284" max="1284" width="22.42578125" style="80" customWidth="1"/>
    <col min="1285" max="1285" width="3.5703125" style="80" customWidth="1"/>
    <col min="1286" max="1286" width="51.85546875" style="80" customWidth="1"/>
    <col min="1287" max="1287" width="13.7109375" style="80" customWidth="1"/>
    <col min="1288" max="1288" width="23" style="80" customWidth="1"/>
    <col min="1289" max="1536" width="9.140625" style="80"/>
    <col min="1537" max="1537" width="2.85546875" style="80" customWidth="1"/>
    <col min="1538" max="1538" width="51.7109375" style="80" customWidth="1"/>
    <col min="1539" max="1539" width="12.85546875" style="80" customWidth="1"/>
    <col min="1540" max="1540" width="22.42578125" style="80" customWidth="1"/>
    <col min="1541" max="1541" width="3.5703125" style="80" customWidth="1"/>
    <col min="1542" max="1542" width="51.85546875" style="80" customWidth="1"/>
    <col min="1543" max="1543" width="13.7109375" style="80" customWidth="1"/>
    <col min="1544" max="1544" width="23" style="80" customWidth="1"/>
    <col min="1545" max="1792" width="9.140625" style="80"/>
    <col min="1793" max="1793" width="2.85546875" style="80" customWidth="1"/>
    <col min="1794" max="1794" width="51.7109375" style="80" customWidth="1"/>
    <col min="1795" max="1795" width="12.85546875" style="80" customWidth="1"/>
    <col min="1796" max="1796" width="22.42578125" style="80" customWidth="1"/>
    <col min="1797" max="1797" width="3.5703125" style="80" customWidth="1"/>
    <col min="1798" max="1798" width="51.85546875" style="80" customWidth="1"/>
    <col min="1799" max="1799" width="13.7109375" style="80" customWidth="1"/>
    <col min="1800" max="1800" width="23" style="80" customWidth="1"/>
    <col min="1801" max="2048" width="9.140625" style="80"/>
    <col min="2049" max="2049" width="2.85546875" style="80" customWidth="1"/>
    <col min="2050" max="2050" width="51.7109375" style="80" customWidth="1"/>
    <col min="2051" max="2051" width="12.85546875" style="80" customWidth="1"/>
    <col min="2052" max="2052" width="22.42578125" style="80" customWidth="1"/>
    <col min="2053" max="2053" width="3.5703125" style="80" customWidth="1"/>
    <col min="2054" max="2054" width="51.85546875" style="80" customWidth="1"/>
    <col min="2055" max="2055" width="13.7109375" style="80" customWidth="1"/>
    <col min="2056" max="2056" width="23" style="80" customWidth="1"/>
    <col min="2057" max="2304" width="9.140625" style="80"/>
    <col min="2305" max="2305" width="2.85546875" style="80" customWidth="1"/>
    <col min="2306" max="2306" width="51.7109375" style="80" customWidth="1"/>
    <col min="2307" max="2307" width="12.85546875" style="80" customWidth="1"/>
    <col min="2308" max="2308" width="22.42578125" style="80" customWidth="1"/>
    <col min="2309" max="2309" width="3.5703125" style="80" customWidth="1"/>
    <col min="2310" max="2310" width="51.85546875" style="80" customWidth="1"/>
    <col min="2311" max="2311" width="13.7109375" style="80" customWidth="1"/>
    <col min="2312" max="2312" width="23" style="80" customWidth="1"/>
    <col min="2313" max="2560" width="9.140625" style="80"/>
    <col min="2561" max="2561" width="2.85546875" style="80" customWidth="1"/>
    <col min="2562" max="2562" width="51.7109375" style="80" customWidth="1"/>
    <col min="2563" max="2563" width="12.85546875" style="80" customWidth="1"/>
    <col min="2564" max="2564" width="22.42578125" style="80" customWidth="1"/>
    <col min="2565" max="2565" width="3.5703125" style="80" customWidth="1"/>
    <col min="2566" max="2566" width="51.85546875" style="80" customWidth="1"/>
    <col min="2567" max="2567" width="13.7109375" style="80" customWidth="1"/>
    <col min="2568" max="2568" width="23" style="80" customWidth="1"/>
    <col min="2569" max="2816" width="9.140625" style="80"/>
    <col min="2817" max="2817" width="2.85546875" style="80" customWidth="1"/>
    <col min="2818" max="2818" width="51.7109375" style="80" customWidth="1"/>
    <col min="2819" max="2819" width="12.85546875" style="80" customWidth="1"/>
    <col min="2820" max="2820" width="22.42578125" style="80" customWidth="1"/>
    <col min="2821" max="2821" width="3.5703125" style="80" customWidth="1"/>
    <col min="2822" max="2822" width="51.85546875" style="80" customWidth="1"/>
    <col min="2823" max="2823" width="13.7109375" style="80" customWidth="1"/>
    <col min="2824" max="2824" width="23" style="80" customWidth="1"/>
    <col min="2825" max="3072" width="9.140625" style="80"/>
    <col min="3073" max="3073" width="2.85546875" style="80" customWidth="1"/>
    <col min="3074" max="3074" width="51.7109375" style="80" customWidth="1"/>
    <col min="3075" max="3075" width="12.85546875" style="80" customWidth="1"/>
    <col min="3076" max="3076" width="22.42578125" style="80" customWidth="1"/>
    <col min="3077" max="3077" width="3.5703125" style="80" customWidth="1"/>
    <col min="3078" max="3078" width="51.85546875" style="80" customWidth="1"/>
    <col min="3079" max="3079" width="13.7109375" style="80" customWidth="1"/>
    <col min="3080" max="3080" width="23" style="80" customWidth="1"/>
    <col min="3081" max="3328" width="9.140625" style="80"/>
    <col min="3329" max="3329" width="2.85546875" style="80" customWidth="1"/>
    <col min="3330" max="3330" width="51.7109375" style="80" customWidth="1"/>
    <col min="3331" max="3331" width="12.85546875" style="80" customWidth="1"/>
    <col min="3332" max="3332" width="22.42578125" style="80" customWidth="1"/>
    <col min="3333" max="3333" width="3.5703125" style="80" customWidth="1"/>
    <col min="3334" max="3334" width="51.85546875" style="80" customWidth="1"/>
    <col min="3335" max="3335" width="13.7109375" style="80" customWidth="1"/>
    <col min="3336" max="3336" width="23" style="80" customWidth="1"/>
    <col min="3337" max="3584" width="9.140625" style="80"/>
    <col min="3585" max="3585" width="2.85546875" style="80" customWidth="1"/>
    <col min="3586" max="3586" width="51.7109375" style="80" customWidth="1"/>
    <col min="3587" max="3587" width="12.85546875" style="80" customWidth="1"/>
    <col min="3588" max="3588" width="22.42578125" style="80" customWidth="1"/>
    <col min="3589" max="3589" width="3.5703125" style="80" customWidth="1"/>
    <col min="3590" max="3590" width="51.85546875" style="80" customWidth="1"/>
    <col min="3591" max="3591" width="13.7109375" style="80" customWidth="1"/>
    <col min="3592" max="3592" width="23" style="80" customWidth="1"/>
    <col min="3593" max="3840" width="9.140625" style="80"/>
    <col min="3841" max="3841" width="2.85546875" style="80" customWidth="1"/>
    <col min="3842" max="3842" width="51.7109375" style="80" customWidth="1"/>
    <col min="3843" max="3843" width="12.85546875" style="80" customWidth="1"/>
    <col min="3844" max="3844" width="22.42578125" style="80" customWidth="1"/>
    <col min="3845" max="3845" width="3.5703125" style="80" customWidth="1"/>
    <col min="3846" max="3846" width="51.85546875" style="80" customWidth="1"/>
    <col min="3847" max="3847" width="13.7109375" style="80" customWidth="1"/>
    <col min="3848" max="3848" width="23" style="80" customWidth="1"/>
    <col min="3849" max="4096" width="9.140625" style="80"/>
    <col min="4097" max="4097" width="2.85546875" style="80" customWidth="1"/>
    <col min="4098" max="4098" width="51.7109375" style="80" customWidth="1"/>
    <col min="4099" max="4099" width="12.85546875" style="80" customWidth="1"/>
    <col min="4100" max="4100" width="22.42578125" style="80" customWidth="1"/>
    <col min="4101" max="4101" width="3.5703125" style="80" customWidth="1"/>
    <col min="4102" max="4102" width="51.85546875" style="80" customWidth="1"/>
    <col min="4103" max="4103" width="13.7109375" style="80" customWidth="1"/>
    <col min="4104" max="4104" width="23" style="80" customWidth="1"/>
    <col min="4105" max="4352" width="9.140625" style="80"/>
    <col min="4353" max="4353" width="2.85546875" style="80" customWidth="1"/>
    <col min="4354" max="4354" width="51.7109375" style="80" customWidth="1"/>
    <col min="4355" max="4355" width="12.85546875" style="80" customWidth="1"/>
    <col min="4356" max="4356" width="22.42578125" style="80" customWidth="1"/>
    <col min="4357" max="4357" width="3.5703125" style="80" customWidth="1"/>
    <col min="4358" max="4358" width="51.85546875" style="80" customWidth="1"/>
    <col min="4359" max="4359" width="13.7109375" style="80" customWidth="1"/>
    <col min="4360" max="4360" width="23" style="80" customWidth="1"/>
    <col min="4361" max="4608" width="9.140625" style="80"/>
    <col min="4609" max="4609" width="2.85546875" style="80" customWidth="1"/>
    <col min="4610" max="4610" width="51.7109375" style="80" customWidth="1"/>
    <col min="4611" max="4611" width="12.85546875" style="80" customWidth="1"/>
    <col min="4612" max="4612" width="22.42578125" style="80" customWidth="1"/>
    <col min="4613" max="4613" width="3.5703125" style="80" customWidth="1"/>
    <col min="4614" max="4614" width="51.85546875" style="80" customWidth="1"/>
    <col min="4615" max="4615" width="13.7109375" style="80" customWidth="1"/>
    <col min="4616" max="4616" width="23" style="80" customWidth="1"/>
    <col min="4617" max="4864" width="9.140625" style="80"/>
    <col min="4865" max="4865" width="2.85546875" style="80" customWidth="1"/>
    <col min="4866" max="4866" width="51.7109375" style="80" customWidth="1"/>
    <col min="4867" max="4867" width="12.85546875" style="80" customWidth="1"/>
    <col min="4868" max="4868" width="22.42578125" style="80" customWidth="1"/>
    <col min="4869" max="4869" width="3.5703125" style="80" customWidth="1"/>
    <col min="4870" max="4870" width="51.85546875" style="80" customWidth="1"/>
    <col min="4871" max="4871" width="13.7109375" style="80" customWidth="1"/>
    <col min="4872" max="4872" width="23" style="80" customWidth="1"/>
    <col min="4873" max="5120" width="9.140625" style="80"/>
    <col min="5121" max="5121" width="2.85546875" style="80" customWidth="1"/>
    <col min="5122" max="5122" width="51.7109375" style="80" customWidth="1"/>
    <col min="5123" max="5123" width="12.85546875" style="80" customWidth="1"/>
    <col min="5124" max="5124" width="22.42578125" style="80" customWidth="1"/>
    <col min="5125" max="5125" width="3.5703125" style="80" customWidth="1"/>
    <col min="5126" max="5126" width="51.85546875" style="80" customWidth="1"/>
    <col min="5127" max="5127" width="13.7109375" style="80" customWidth="1"/>
    <col min="5128" max="5128" width="23" style="80" customWidth="1"/>
    <col min="5129" max="5376" width="9.140625" style="80"/>
    <col min="5377" max="5377" width="2.85546875" style="80" customWidth="1"/>
    <col min="5378" max="5378" width="51.7109375" style="80" customWidth="1"/>
    <col min="5379" max="5379" width="12.85546875" style="80" customWidth="1"/>
    <col min="5380" max="5380" width="22.42578125" style="80" customWidth="1"/>
    <col min="5381" max="5381" width="3.5703125" style="80" customWidth="1"/>
    <col min="5382" max="5382" width="51.85546875" style="80" customWidth="1"/>
    <col min="5383" max="5383" width="13.7109375" style="80" customWidth="1"/>
    <col min="5384" max="5384" width="23" style="80" customWidth="1"/>
    <col min="5385" max="5632" width="9.140625" style="80"/>
    <col min="5633" max="5633" width="2.85546875" style="80" customWidth="1"/>
    <col min="5634" max="5634" width="51.7109375" style="80" customWidth="1"/>
    <col min="5635" max="5635" width="12.85546875" style="80" customWidth="1"/>
    <col min="5636" max="5636" width="22.42578125" style="80" customWidth="1"/>
    <col min="5637" max="5637" width="3.5703125" style="80" customWidth="1"/>
    <col min="5638" max="5638" width="51.85546875" style="80" customWidth="1"/>
    <col min="5639" max="5639" width="13.7109375" style="80" customWidth="1"/>
    <col min="5640" max="5640" width="23" style="80" customWidth="1"/>
    <col min="5641" max="5888" width="9.140625" style="80"/>
    <col min="5889" max="5889" width="2.85546875" style="80" customWidth="1"/>
    <col min="5890" max="5890" width="51.7109375" style="80" customWidth="1"/>
    <col min="5891" max="5891" width="12.85546875" style="80" customWidth="1"/>
    <col min="5892" max="5892" width="22.42578125" style="80" customWidth="1"/>
    <col min="5893" max="5893" width="3.5703125" style="80" customWidth="1"/>
    <col min="5894" max="5894" width="51.85546875" style="80" customWidth="1"/>
    <col min="5895" max="5895" width="13.7109375" style="80" customWidth="1"/>
    <col min="5896" max="5896" width="23" style="80" customWidth="1"/>
    <col min="5897" max="6144" width="9.140625" style="80"/>
    <col min="6145" max="6145" width="2.85546875" style="80" customWidth="1"/>
    <col min="6146" max="6146" width="51.7109375" style="80" customWidth="1"/>
    <col min="6147" max="6147" width="12.85546875" style="80" customWidth="1"/>
    <col min="6148" max="6148" width="22.42578125" style="80" customWidth="1"/>
    <col min="6149" max="6149" width="3.5703125" style="80" customWidth="1"/>
    <col min="6150" max="6150" width="51.85546875" style="80" customWidth="1"/>
    <col min="6151" max="6151" width="13.7109375" style="80" customWidth="1"/>
    <col min="6152" max="6152" width="23" style="80" customWidth="1"/>
    <col min="6153" max="6400" width="9.140625" style="80"/>
    <col min="6401" max="6401" width="2.85546875" style="80" customWidth="1"/>
    <col min="6402" max="6402" width="51.7109375" style="80" customWidth="1"/>
    <col min="6403" max="6403" width="12.85546875" style="80" customWidth="1"/>
    <col min="6404" max="6404" width="22.42578125" style="80" customWidth="1"/>
    <col min="6405" max="6405" width="3.5703125" style="80" customWidth="1"/>
    <col min="6406" max="6406" width="51.85546875" style="80" customWidth="1"/>
    <col min="6407" max="6407" width="13.7109375" style="80" customWidth="1"/>
    <col min="6408" max="6408" width="23" style="80" customWidth="1"/>
    <col min="6409" max="6656" width="9.140625" style="80"/>
    <col min="6657" max="6657" width="2.85546875" style="80" customWidth="1"/>
    <col min="6658" max="6658" width="51.7109375" style="80" customWidth="1"/>
    <col min="6659" max="6659" width="12.85546875" style="80" customWidth="1"/>
    <col min="6660" max="6660" width="22.42578125" style="80" customWidth="1"/>
    <col min="6661" max="6661" width="3.5703125" style="80" customWidth="1"/>
    <col min="6662" max="6662" width="51.85546875" style="80" customWidth="1"/>
    <col min="6663" max="6663" width="13.7109375" style="80" customWidth="1"/>
    <col min="6664" max="6664" width="23" style="80" customWidth="1"/>
    <col min="6665" max="6912" width="9.140625" style="80"/>
    <col min="6913" max="6913" width="2.85546875" style="80" customWidth="1"/>
    <col min="6914" max="6914" width="51.7109375" style="80" customWidth="1"/>
    <col min="6915" max="6915" width="12.85546875" style="80" customWidth="1"/>
    <col min="6916" max="6916" width="22.42578125" style="80" customWidth="1"/>
    <col min="6917" max="6917" width="3.5703125" style="80" customWidth="1"/>
    <col min="6918" max="6918" width="51.85546875" style="80" customWidth="1"/>
    <col min="6919" max="6919" width="13.7109375" style="80" customWidth="1"/>
    <col min="6920" max="6920" width="23" style="80" customWidth="1"/>
    <col min="6921" max="7168" width="9.140625" style="80"/>
    <col min="7169" max="7169" width="2.85546875" style="80" customWidth="1"/>
    <col min="7170" max="7170" width="51.7109375" style="80" customWidth="1"/>
    <col min="7171" max="7171" width="12.85546875" style="80" customWidth="1"/>
    <col min="7172" max="7172" width="22.42578125" style="80" customWidth="1"/>
    <col min="7173" max="7173" width="3.5703125" style="80" customWidth="1"/>
    <col min="7174" max="7174" width="51.85546875" style="80" customWidth="1"/>
    <col min="7175" max="7175" width="13.7109375" style="80" customWidth="1"/>
    <col min="7176" max="7176" width="23" style="80" customWidth="1"/>
    <col min="7177" max="7424" width="9.140625" style="80"/>
    <col min="7425" max="7425" width="2.85546875" style="80" customWidth="1"/>
    <col min="7426" max="7426" width="51.7109375" style="80" customWidth="1"/>
    <col min="7427" max="7427" width="12.85546875" style="80" customWidth="1"/>
    <col min="7428" max="7428" width="22.42578125" style="80" customWidth="1"/>
    <col min="7429" max="7429" width="3.5703125" style="80" customWidth="1"/>
    <col min="7430" max="7430" width="51.85546875" style="80" customWidth="1"/>
    <col min="7431" max="7431" width="13.7109375" style="80" customWidth="1"/>
    <col min="7432" max="7432" width="23" style="80" customWidth="1"/>
    <col min="7433" max="7680" width="9.140625" style="80"/>
    <col min="7681" max="7681" width="2.85546875" style="80" customWidth="1"/>
    <col min="7682" max="7682" width="51.7109375" style="80" customWidth="1"/>
    <col min="7683" max="7683" width="12.85546875" style="80" customWidth="1"/>
    <col min="7684" max="7684" width="22.42578125" style="80" customWidth="1"/>
    <col min="7685" max="7685" width="3.5703125" style="80" customWidth="1"/>
    <col min="7686" max="7686" width="51.85546875" style="80" customWidth="1"/>
    <col min="7687" max="7687" width="13.7109375" style="80" customWidth="1"/>
    <col min="7688" max="7688" width="23" style="80" customWidth="1"/>
    <col min="7689" max="7936" width="9.140625" style="80"/>
    <col min="7937" max="7937" width="2.85546875" style="80" customWidth="1"/>
    <col min="7938" max="7938" width="51.7109375" style="80" customWidth="1"/>
    <col min="7939" max="7939" width="12.85546875" style="80" customWidth="1"/>
    <col min="7940" max="7940" width="22.42578125" style="80" customWidth="1"/>
    <col min="7941" max="7941" width="3.5703125" style="80" customWidth="1"/>
    <col min="7942" max="7942" width="51.85546875" style="80" customWidth="1"/>
    <col min="7943" max="7943" width="13.7109375" style="80" customWidth="1"/>
    <col min="7944" max="7944" width="23" style="80" customWidth="1"/>
    <col min="7945" max="8192" width="9.140625" style="80"/>
    <col min="8193" max="8193" width="2.85546875" style="80" customWidth="1"/>
    <col min="8194" max="8194" width="51.7109375" style="80" customWidth="1"/>
    <col min="8195" max="8195" width="12.85546875" style="80" customWidth="1"/>
    <col min="8196" max="8196" width="22.42578125" style="80" customWidth="1"/>
    <col min="8197" max="8197" width="3.5703125" style="80" customWidth="1"/>
    <col min="8198" max="8198" width="51.85546875" style="80" customWidth="1"/>
    <col min="8199" max="8199" width="13.7109375" style="80" customWidth="1"/>
    <col min="8200" max="8200" width="23" style="80" customWidth="1"/>
    <col min="8201" max="8448" width="9.140625" style="80"/>
    <col min="8449" max="8449" width="2.85546875" style="80" customWidth="1"/>
    <col min="8450" max="8450" width="51.7109375" style="80" customWidth="1"/>
    <col min="8451" max="8451" width="12.85546875" style="80" customWidth="1"/>
    <col min="8452" max="8452" width="22.42578125" style="80" customWidth="1"/>
    <col min="8453" max="8453" width="3.5703125" style="80" customWidth="1"/>
    <col min="8454" max="8454" width="51.85546875" style="80" customWidth="1"/>
    <col min="8455" max="8455" width="13.7109375" style="80" customWidth="1"/>
    <col min="8456" max="8456" width="23" style="80" customWidth="1"/>
    <col min="8457" max="8704" width="9.140625" style="80"/>
    <col min="8705" max="8705" width="2.85546875" style="80" customWidth="1"/>
    <col min="8706" max="8706" width="51.7109375" style="80" customWidth="1"/>
    <col min="8707" max="8707" width="12.85546875" style="80" customWidth="1"/>
    <col min="8708" max="8708" width="22.42578125" style="80" customWidth="1"/>
    <col min="8709" max="8709" width="3.5703125" style="80" customWidth="1"/>
    <col min="8710" max="8710" width="51.85546875" style="80" customWidth="1"/>
    <col min="8711" max="8711" width="13.7109375" style="80" customWidth="1"/>
    <col min="8712" max="8712" width="23" style="80" customWidth="1"/>
    <col min="8713" max="8960" width="9.140625" style="80"/>
    <col min="8961" max="8961" width="2.85546875" style="80" customWidth="1"/>
    <col min="8962" max="8962" width="51.7109375" style="80" customWidth="1"/>
    <col min="8963" max="8963" width="12.85546875" style="80" customWidth="1"/>
    <col min="8964" max="8964" width="22.42578125" style="80" customWidth="1"/>
    <col min="8965" max="8965" width="3.5703125" style="80" customWidth="1"/>
    <col min="8966" max="8966" width="51.85546875" style="80" customWidth="1"/>
    <col min="8967" max="8967" width="13.7109375" style="80" customWidth="1"/>
    <col min="8968" max="8968" width="23" style="80" customWidth="1"/>
    <col min="8969" max="9216" width="9.140625" style="80"/>
    <col min="9217" max="9217" width="2.85546875" style="80" customWidth="1"/>
    <col min="9218" max="9218" width="51.7109375" style="80" customWidth="1"/>
    <col min="9219" max="9219" width="12.85546875" style="80" customWidth="1"/>
    <col min="9220" max="9220" width="22.42578125" style="80" customWidth="1"/>
    <col min="9221" max="9221" width="3.5703125" style="80" customWidth="1"/>
    <col min="9222" max="9222" width="51.85546875" style="80" customWidth="1"/>
    <col min="9223" max="9223" width="13.7109375" style="80" customWidth="1"/>
    <col min="9224" max="9224" width="23" style="80" customWidth="1"/>
    <col min="9225" max="9472" width="9.140625" style="80"/>
    <col min="9473" max="9473" width="2.85546875" style="80" customWidth="1"/>
    <col min="9474" max="9474" width="51.7109375" style="80" customWidth="1"/>
    <col min="9475" max="9475" width="12.85546875" style="80" customWidth="1"/>
    <col min="9476" max="9476" width="22.42578125" style="80" customWidth="1"/>
    <col min="9477" max="9477" width="3.5703125" style="80" customWidth="1"/>
    <col min="9478" max="9478" width="51.85546875" style="80" customWidth="1"/>
    <col min="9479" max="9479" width="13.7109375" style="80" customWidth="1"/>
    <col min="9480" max="9480" width="23" style="80" customWidth="1"/>
    <col min="9481" max="9728" width="9.140625" style="80"/>
    <col min="9729" max="9729" width="2.85546875" style="80" customWidth="1"/>
    <col min="9730" max="9730" width="51.7109375" style="80" customWidth="1"/>
    <col min="9731" max="9731" width="12.85546875" style="80" customWidth="1"/>
    <col min="9732" max="9732" width="22.42578125" style="80" customWidth="1"/>
    <col min="9733" max="9733" width="3.5703125" style="80" customWidth="1"/>
    <col min="9734" max="9734" width="51.85546875" style="80" customWidth="1"/>
    <col min="9735" max="9735" width="13.7109375" style="80" customWidth="1"/>
    <col min="9736" max="9736" width="23" style="80" customWidth="1"/>
    <col min="9737" max="9984" width="9.140625" style="80"/>
    <col min="9985" max="9985" width="2.85546875" style="80" customWidth="1"/>
    <col min="9986" max="9986" width="51.7109375" style="80" customWidth="1"/>
    <col min="9987" max="9987" width="12.85546875" style="80" customWidth="1"/>
    <col min="9988" max="9988" width="22.42578125" style="80" customWidth="1"/>
    <col min="9989" max="9989" width="3.5703125" style="80" customWidth="1"/>
    <col min="9990" max="9990" width="51.85546875" style="80" customWidth="1"/>
    <col min="9991" max="9991" width="13.7109375" style="80" customWidth="1"/>
    <col min="9992" max="9992" width="23" style="80" customWidth="1"/>
    <col min="9993" max="10240" width="9.140625" style="80"/>
    <col min="10241" max="10241" width="2.85546875" style="80" customWidth="1"/>
    <col min="10242" max="10242" width="51.7109375" style="80" customWidth="1"/>
    <col min="10243" max="10243" width="12.85546875" style="80" customWidth="1"/>
    <col min="10244" max="10244" width="22.42578125" style="80" customWidth="1"/>
    <col min="10245" max="10245" width="3.5703125" style="80" customWidth="1"/>
    <col min="10246" max="10246" width="51.85546875" style="80" customWidth="1"/>
    <col min="10247" max="10247" width="13.7109375" style="80" customWidth="1"/>
    <col min="10248" max="10248" width="23" style="80" customWidth="1"/>
    <col min="10249" max="10496" width="9.140625" style="80"/>
    <col min="10497" max="10497" width="2.85546875" style="80" customWidth="1"/>
    <col min="10498" max="10498" width="51.7109375" style="80" customWidth="1"/>
    <col min="10499" max="10499" width="12.85546875" style="80" customWidth="1"/>
    <col min="10500" max="10500" width="22.42578125" style="80" customWidth="1"/>
    <col min="10501" max="10501" width="3.5703125" style="80" customWidth="1"/>
    <col min="10502" max="10502" width="51.85546875" style="80" customWidth="1"/>
    <col min="10503" max="10503" width="13.7109375" style="80" customWidth="1"/>
    <col min="10504" max="10504" width="23" style="80" customWidth="1"/>
    <col min="10505" max="10752" width="9.140625" style="80"/>
    <col min="10753" max="10753" width="2.85546875" style="80" customWidth="1"/>
    <col min="10754" max="10754" width="51.7109375" style="80" customWidth="1"/>
    <col min="10755" max="10755" width="12.85546875" style="80" customWidth="1"/>
    <col min="10756" max="10756" width="22.42578125" style="80" customWidth="1"/>
    <col min="10757" max="10757" width="3.5703125" style="80" customWidth="1"/>
    <col min="10758" max="10758" width="51.85546875" style="80" customWidth="1"/>
    <col min="10759" max="10759" width="13.7109375" style="80" customWidth="1"/>
    <col min="10760" max="10760" width="23" style="80" customWidth="1"/>
    <col min="10761" max="11008" width="9.140625" style="80"/>
    <col min="11009" max="11009" width="2.85546875" style="80" customWidth="1"/>
    <col min="11010" max="11010" width="51.7109375" style="80" customWidth="1"/>
    <col min="11011" max="11011" width="12.85546875" style="80" customWidth="1"/>
    <col min="11012" max="11012" width="22.42578125" style="80" customWidth="1"/>
    <col min="11013" max="11013" width="3.5703125" style="80" customWidth="1"/>
    <col min="11014" max="11014" width="51.85546875" style="80" customWidth="1"/>
    <col min="11015" max="11015" width="13.7109375" style="80" customWidth="1"/>
    <col min="11016" max="11016" width="23" style="80" customWidth="1"/>
    <col min="11017" max="11264" width="9.140625" style="80"/>
    <col min="11265" max="11265" width="2.85546875" style="80" customWidth="1"/>
    <col min="11266" max="11266" width="51.7109375" style="80" customWidth="1"/>
    <col min="11267" max="11267" width="12.85546875" style="80" customWidth="1"/>
    <col min="11268" max="11268" width="22.42578125" style="80" customWidth="1"/>
    <col min="11269" max="11269" width="3.5703125" style="80" customWidth="1"/>
    <col min="11270" max="11270" width="51.85546875" style="80" customWidth="1"/>
    <col min="11271" max="11271" width="13.7109375" style="80" customWidth="1"/>
    <col min="11272" max="11272" width="23" style="80" customWidth="1"/>
    <col min="11273" max="11520" width="9.140625" style="80"/>
    <col min="11521" max="11521" width="2.85546875" style="80" customWidth="1"/>
    <col min="11522" max="11522" width="51.7109375" style="80" customWidth="1"/>
    <col min="11523" max="11523" width="12.85546875" style="80" customWidth="1"/>
    <col min="11524" max="11524" width="22.42578125" style="80" customWidth="1"/>
    <col min="11525" max="11525" width="3.5703125" style="80" customWidth="1"/>
    <col min="11526" max="11526" width="51.85546875" style="80" customWidth="1"/>
    <col min="11527" max="11527" width="13.7109375" style="80" customWidth="1"/>
    <col min="11528" max="11528" width="23" style="80" customWidth="1"/>
    <col min="11529" max="11776" width="9.140625" style="80"/>
    <col min="11777" max="11777" width="2.85546875" style="80" customWidth="1"/>
    <col min="11778" max="11778" width="51.7109375" style="80" customWidth="1"/>
    <col min="11779" max="11779" width="12.85546875" style="80" customWidth="1"/>
    <col min="11780" max="11780" width="22.42578125" style="80" customWidth="1"/>
    <col min="11781" max="11781" width="3.5703125" style="80" customWidth="1"/>
    <col min="11782" max="11782" width="51.85546875" style="80" customWidth="1"/>
    <col min="11783" max="11783" width="13.7109375" style="80" customWidth="1"/>
    <col min="11784" max="11784" width="23" style="80" customWidth="1"/>
    <col min="11785" max="12032" width="9.140625" style="80"/>
    <col min="12033" max="12033" width="2.85546875" style="80" customWidth="1"/>
    <col min="12034" max="12034" width="51.7109375" style="80" customWidth="1"/>
    <col min="12035" max="12035" width="12.85546875" style="80" customWidth="1"/>
    <col min="12036" max="12036" width="22.42578125" style="80" customWidth="1"/>
    <col min="12037" max="12037" width="3.5703125" style="80" customWidth="1"/>
    <col min="12038" max="12038" width="51.85546875" style="80" customWidth="1"/>
    <col min="12039" max="12039" width="13.7109375" style="80" customWidth="1"/>
    <col min="12040" max="12040" width="23" style="80" customWidth="1"/>
    <col min="12041" max="12288" width="9.140625" style="80"/>
    <col min="12289" max="12289" width="2.85546875" style="80" customWidth="1"/>
    <col min="12290" max="12290" width="51.7109375" style="80" customWidth="1"/>
    <col min="12291" max="12291" width="12.85546875" style="80" customWidth="1"/>
    <col min="12292" max="12292" width="22.42578125" style="80" customWidth="1"/>
    <col min="12293" max="12293" width="3.5703125" style="80" customWidth="1"/>
    <col min="12294" max="12294" width="51.85546875" style="80" customWidth="1"/>
    <col min="12295" max="12295" width="13.7109375" style="80" customWidth="1"/>
    <col min="12296" max="12296" width="23" style="80" customWidth="1"/>
    <col min="12297" max="12544" width="9.140625" style="80"/>
    <col min="12545" max="12545" width="2.85546875" style="80" customWidth="1"/>
    <col min="12546" max="12546" width="51.7109375" style="80" customWidth="1"/>
    <col min="12547" max="12547" width="12.85546875" style="80" customWidth="1"/>
    <col min="12548" max="12548" width="22.42578125" style="80" customWidth="1"/>
    <col min="12549" max="12549" width="3.5703125" style="80" customWidth="1"/>
    <col min="12550" max="12550" width="51.85546875" style="80" customWidth="1"/>
    <col min="12551" max="12551" width="13.7109375" style="80" customWidth="1"/>
    <col min="12552" max="12552" width="23" style="80" customWidth="1"/>
    <col min="12553" max="12800" width="9.140625" style="80"/>
    <col min="12801" max="12801" width="2.85546875" style="80" customWidth="1"/>
    <col min="12802" max="12802" width="51.7109375" style="80" customWidth="1"/>
    <col min="12803" max="12803" width="12.85546875" style="80" customWidth="1"/>
    <col min="12804" max="12804" width="22.42578125" style="80" customWidth="1"/>
    <col min="12805" max="12805" width="3.5703125" style="80" customWidth="1"/>
    <col min="12806" max="12806" width="51.85546875" style="80" customWidth="1"/>
    <col min="12807" max="12807" width="13.7109375" style="80" customWidth="1"/>
    <col min="12808" max="12808" width="23" style="80" customWidth="1"/>
    <col min="12809" max="13056" width="9.140625" style="80"/>
    <col min="13057" max="13057" width="2.85546875" style="80" customWidth="1"/>
    <col min="13058" max="13058" width="51.7109375" style="80" customWidth="1"/>
    <col min="13059" max="13059" width="12.85546875" style="80" customWidth="1"/>
    <col min="13060" max="13060" width="22.42578125" style="80" customWidth="1"/>
    <col min="13061" max="13061" width="3.5703125" style="80" customWidth="1"/>
    <col min="13062" max="13062" width="51.85546875" style="80" customWidth="1"/>
    <col min="13063" max="13063" width="13.7109375" style="80" customWidth="1"/>
    <col min="13064" max="13064" width="23" style="80" customWidth="1"/>
    <col min="13065" max="13312" width="9.140625" style="80"/>
    <col min="13313" max="13313" width="2.85546875" style="80" customWidth="1"/>
    <col min="13314" max="13314" width="51.7109375" style="80" customWidth="1"/>
    <col min="13315" max="13315" width="12.85546875" style="80" customWidth="1"/>
    <col min="13316" max="13316" width="22.42578125" style="80" customWidth="1"/>
    <col min="13317" max="13317" width="3.5703125" style="80" customWidth="1"/>
    <col min="13318" max="13318" width="51.85546875" style="80" customWidth="1"/>
    <col min="13319" max="13319" width="13.7109375" style="80" customWidth="1"/>
    <col min="13320" max="13320" width="23" style="80" customWidth="1"/>
    <col min="13321" max="13568" width="9.140625" style="80"/>
    <col min="13569" max="13569" width="2.85546875" style="80" customWidth="1"/>
    <col min="13570" max="13570" width="51.7109375" style="80" customWidth="1"/>
    <col min="13571" max="13571" width="12.85546875" style="80" customWidth="1"/>
    <col min="13572" max="13572" width="22.42578125" style="80" customWidth="1"/>
    <col min="13573" max="13573" width="3.5703125" style="80" customWidth="1"/>
    <col min="13574" max="13574" width="51.85546875" style="80" customWidth="1"/>
    <col min="13575" max="13575" width="13.7109375" style="80" customWidth="1"/>
    <col min="13576" max="13576" width="23" style="80" customWidth="1"/>
    <col min="13577" max="13824" width="9.140625" style="80"/>
    <col min="13825" max="13825" width="2.85546875" style="80" customWidth="1"/>
    <col min="13826" max="13826" width="51.7109375" style="80" customWidth="1"/>
    <col min="13827" max="13827" width="12.85546875" style="80" customWidth="1"/>
    <col min="13828" max="13828" width="22.42578125" style="80" customWidth="1"/>
    <col min="13829" max="13829" width="3.5703125" style="80" customWidth="1"/>
    <col min="13830" max="13830" width="51.85546875" style="80" customWidth="1"/>
    <col min="13831" max="13831" width="13.7109375" style="80" customWidth="1"/>
    <col min="13832" max="13832" width="23" style="80" customWidth="1"/>
    <col min="13833" max="14080" width="9.140625" style="80"/>
    <col min="14081" max="14081" width="2.85546875" style="80" customWidth="1"/>
    <col min="14082" max="14082" width="51.7109375" style="80" customWidth="1"/>
    <col min="14083" max="14083" width="12.85546875" style="80" customWidth="1"/>
    <col min="14084" max="14084" width="22.42578125" style="80" customWidth="1"/>
    <col min="14085" max="14085" width="3.5703125" style="80" customWidth="1"/>
    <col min="14086" max="14086" width="51.85546875" style="80" customWidth="1"/>
    <col min="14087" max="14087" width="13.7109375" style="80" customWidth="1"/>
    <col min="14088" max="14088" width="23" style="80" customWidth="1"/>
    <col min="14089" max="14336" width="9.140625" style="80"/>
    <col min="14337" max="14337" width="2.85546875" style="80" customWidth="1"/>
    <col min="14338" max="14338" width="51.7109375" style="80" customWidth="1"/>
    <col min="14339" max="14339" width="12.85546875" style="80" customWidth="1"/>
    <col min="14340" max="14340" width="22.42578125" style="80" customWidth="1"/>
    <col min="14341" max="14341" width="3.5703125" style="80" customWidth="1"/>
    <col min="14342" max="14342" width="51.85546875" style="80" customWidth="1"/>
    <col min="14343" max="14343" width="13.7109375" style="80" customWidth="1"/>
    <col min="14344" max="14344" width="23" style="80" customWidth="1"/>
    <col min="14345" max="14592" width="9.140625" style="80"/>
    <col min="14593" max="14593" width="2.85546875" style="80" customWidth="1"/>
    <col min="14594" max="14594" width="51.7109375" style="80" customWidth="1"/>
    <col min="14595" max="14595" width="12.85546875" style="80" customWidth="1"/>
    <col min="14596" max="14596" width="22.42578125" style="80" customWidth="1"/>
    <col min="14597" max="14597" width="3.5703125" style="80" customWidth="1"/>
    <col min="14598" max="14598" width="51.85546875" style="80" customWidth="1"/>
    <col min="14599" max="14599" width="13.7109375" style="80" customWidth="1"/>
    <col min="14600" max="14600" width="23" style="80" customWidth="1"/>
    <col min="14601" max="14848" width="9.140625" style="80"/>
    <col min="14849" max="14849" width="2.85546875" style="80" customWidth="1"/>
    <col min="14850" max="14850" width="51.7109375" style="80" customWidth="1"/>
    <col min="14851" max="14851" width="12.85546875" style="80" customWidth="1"/>
    <col min="14852" max="14852" width="22.42578125" style="80" customWidth="1"/>
    <col min="14853" max="14853" width="3.5703125" style="80" customWidth="1"/>
    <col min="14854" max="14854" width="51.85546875" style="80" customWidth="1"/>
    <col min="14855" max="14855" width="13.7109375" style="80" customWidth="1"/>
    <col min="14856" max="14856" width="23" style="80" customWidth="1"/>
    <col min="14857" max="15104" width="9.140625" style="80"/>
    <col min="15105" max="15105" width="2.85546875" style="80" customWidth="1"/>
    <col min="15106" max="15106" width="51.7109375" style="80" customWidth="1"/>
    <col min="15107" max="15107" width="12.85546875" style="80" customWidth="1"/>
    <col min="15108" max="15108" width="22.42578125" style="80" customWidth="1"/>
    <col min="15109" max="15109" width="3.5703125" style="80" customWidth="1"/>
    <col min="15110" max="15110" width="51.85546875" style="80" customWidth="1"/>
    <col min="15111" max="15111" width="13.7109375" style="80" customWidth="1"/>
    <col min="15112" max="15112" width="23" style="80" customWidth="1"/>
    <col min="15113" max="15360" width="9.140625" style="80"/>
    <col min="15361" max="15361" width="2.85546875" style="80" customWidth="1"/>
    <col min="15362" max="15362" width="51.7109375" style="80" customWidth="1"/>
    <col min="15363" max="15363" width="12.85546875" style="80" customWidth="1"/>
    <col min="15364" max="15364" width="22.42578125" style="80" customWidth="1"/>
    <col min="15365" max="15365" width="3.5703125" style="80" customWidth="1"/>
    <col min="15366" max="15366" width="51.85546875" style="80" customWidth="1"/>
    <col min="15367" max="15367" width="13.7109375" style="80" customWidth="1"/>
    <col min="15368" max="15368" width="23" style="80" customWidth="1"/>
    <col min="15369" max="15616" width="9.140625" style="80"/>
    <col min="15617" max="15617" width="2.85546875" style="80" customWidth="1"/>
    <col min="15618" max="15618" width="51.7109375" style="80" customWidth="1"/>
    <col min="15619" max="15619" width="12.85546875" style="80" customWidth="1"/>
    <col min="15620" max="15620" width="22.42578125" style="80" customWidth="1"/>
    <col min="15621" max="15621" width="3.5703125" style="80" customWidth="1"/>
    <col min="15622" max="15622" width="51.85546875" style="80" customWidth="1"/>
    <col min="15623" max="15623" width="13.7109375" style="80" customWidth="1"/>
    <col min="15624" max="15624" width="23" style="80" customWidth="1"/>
    <col min="15625" max="15872" width="9.140625" style="80"/>
    <col min="15873" max="15873" width="2.85546875" style="80" customWidth="1"/>
    <col min="15874" max="15874" width="51.7109375" style="80" customWidth="1"/>
    <col min="15875" max="15875" width="12.85546875" style="80" customWidth="1"/>
    <col min="15876" max="15876" width="22.42578125" style="80" customWidth="1"/>
    <col min="15877" max="15877" width="3.5703125" style="80" customWidth="1"/>
    <col min="15878" max="15878" width="51.85546875" style="80" customWidth="1"/>
    <col min="15879" max="15879" width="13.7109375" style="80" customWidth="1"/>
    <col min="15880" max="15880" width="23" style="80" customWidth="1"/>
    <col min="15881" max="16128" width="9.140625" style="80"/>
    <col min="16129" max="16129" width="2.85546875" style="80" customWidth="1"/>
    <col min="16130" max="16130" width="51.7109375" style="80" customWidth="1"/>
    <col min="16131" max="16131" width="12.85546875" style="80" customWidth="1"/>
    <col min="16132" max="16132" width="22.42578125" style="80" customWidth="1"/>
    <col min="16133" max="16133" width="3.5703125" style="80" customWidth="1"/>
    <col min="16134" max="16134" width="51.85546875" style="80" customWidth="1"/>
    <col min="16135" max="16135" width="13.7109375" style="80" customWidth="1"/>
    <col min="16136" max="16136" width="23" style="80" customWidth="1"/>
    <col min="16137" max="16384" width="9.140625" style="80"/>
  </cols>
  <sheetData>
    <row r="3" spans="1:8" ht="15.75">
      <c r="A3" s="1"/>
      <c r="B3" s="1"/>
      <c r="C3" s="1" t="s">
        <v>0</v>
      </c>
      <c r="D3" s="1" t="s">
        <v>206</v>
      </c>
      <c r="E3" s="1"/>
      <c r="F3" s="1"/>
      <c r="G3" s="1" t="s">
        <v>0</v>
      </c>
      <c r="H3" s="1" t="s">
        <v>207</v>
      </c>
    </row>
    <row r="4" spans="1:8" ht="15.7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>
      <c r="A5" s="1"/>
      <c r="B5" s="1" t="s">
        <v>139</v>
      </c>
      <c r="C5" s="1"/>
      <c r="D5" s="1"/>
      <c r="E5" s="1"/>
      <c r="F5" s="1" t="s">
        <v>139</v>
      </c>
      <c r="G5" s="1"/>
      <c r="H5" s="1"/>
    </row>
    <row r="6" spans="1:8" ht="15.7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>
      <c r="A8" s="1" t="s">
        <v>208</v>
      </c>
      <c r="B8" s="1"/>
      <c r="C8" s="1"/>
      <c r="D8" s="1"/>
      <c r="E8" s="1" t="s">
        <v>209</v>
      </c>
      <c r="F8" s="1"/>
      <c r="G8" s="1"/>
      <c r="H8" s="1"/>
    </row>
    <row r="9" spans="1:8" ht="16.5" thickBot="1">
      <c r="A9" s="1" t="s">
        <v>9</v>
      </c>
      <c r="B9" s="1"/>
      <c r="C9" s="1"/>
      <c r="D9" s="1"/>
      <c r="E9" s="1" t="s">
        <v>10</v>
      </c>
      <c r="F9" s="1"/>
      <c r="G9" s="1"/>
      <c r="H9" s="1"/>
    </row>
    <row r="10" spans="1:8">
      <c r="A10" s="152" t="s">
        <v>11</v>
      </c>
      <c r="B10" s="155" t="s">
        <v>12</v>
      </c>
      <c r="C10" s="158" t="s">
        <v>13</v>
      </c>
      <c r="D10" s="158" t="s">
        <v>14</v>
      </c>
      <c r="E10" s="152" t="s">
        <v>11</v>
      </c>
      <c r="F10" s="155" t="s">
        <v>12</v>
      </c>
      <c r="G10" s="158" t="s">
        <v>13</v>
      </c>
      <c r="H10" s="158" t="s">
        <v>14</v>
      </c>
    </row>
    <row r="11" spans="1:8">
      <c r="A11" s="153"/>
      <c r="B11" s="156"/>
      <c r="C11" s="159"/>
      <c r="D11" s="159"/>
      <c r="E11" s="153"/>
      <c r="F11" s="156"/>
      <c r="G11" s="159"/>
      <c r="H11" s="159"/>
    </row>
    <row r="12" spans="1:8" ht="19.5" customHeight="1">
      <c r="A12" s="154"/>
      <c r="B12" s="157"/>
      <c r="C12" s="159"/>
      <c r="D12" s="160"/>
      <c r="E12" s="154"/>
      <c r="F12" s="157"/>
      <c r="G12" s="159"/>
      <c r="H12" s="160"/>
    </row>
    <row r="13" spans="1:8" ht="15.75">
      <c r="A13" s="4">
        <v>1</v>
      </c>
      <c r="B13" s="5" t="s">
        <v>15</v>
      </c>
      <c r="C13" s="90">
        <v>0.32314177923009485</v>
      </c>
      <c r="D13" s="91" t="s">
        <v>16</v>
      </c>
      <c r="E13" s="4">
        <v>1</v>
      </c>
      <c r="F13" s="5" t="s">
        <v>15</v>
      </c>
      <c r="G13" s="90">
        <v>0.38335220254415214</v>
      </c>
      <c r="H13" s="91" t="s">
        <v>16</v>
      </c>
    </row>
    <row r="14" spans="1:8" ht="15.75">
      <c r="A14" s="4">
        <v>2</v>
      </c>
      <c r="B14" s="5" t="s">
        <v>17</v>
      </c>
      <c r="C14" s="90">
        <v>0.36009459561648199</v>
      </c>
      <c r="D14" s="92" t="s">
        <v>18</v>
      </c>
      <c r="E14" s="4">
        <v>2</v>
      </c>
      <c r="F14" s="5" t="s">
        <v>17</v>
      </c>
      <c r="G14" s="90">
        <v>0.60488819799925897</v>
      </c>
      <c r="H14" s="92" t="s">
        <v>18</v>
      </c>
    </row>
    <row r="15" spans="1:8" ht="15.75">
      <c r="A15" s="10"/>
      <c r="B15" s="11"/>
      <c r="C15" s="93"/>
      <c r="D15" s="92" t="s">
        <v>19</v>
      </c>
      <c r="E15" s="10"/>
      <c r="F15" s="11"/>
      <c r="G15" s="93"/>
      <c r="H15" s="92" t="s">
        <v>19</v>
      </c>
    </row>
    <row r="16" spans="1:8" ht="15.75">
      <c r="A16" s="10"/>
      <c r="B16" s="11"/>
      <c r="C16" s="93"/>
      <c r="D16" s="92" t="s">
        <v>20</v>
      </c>
      <c r="E16" s="10"/>
      <c r="F16" s="11"/>
      <c r="G16" s="93"/>
      <c r="H16" s="92" t="s">
        <v>20</v>
      </c>
    </row>
    <row r="17" spans="1:8" ht="15.75">
      <c r="A17" s="13">
        <v>3</v>
      </c>
      <c r="B17" s="14" t="s">
        <v>21</v>
      </c>
      <c r="C17" s="15">
        <v>0.43391500470231925</v>
      </c>
      <c r="D17" s="94" t="s">
        <v>22</v>
      </c>
      <c r="E17" s="13">
        <v>3</v>
      </c>
      <c r="F17" s="14" t="s">
        <v>21</v>
      </c>
      <c r="G17" s="15">
        <v>0.30904823712486101</v>
      </c>
      <c r="H17" s="94" t="s">
        <v>22</v>
      </c>
    </row>
    <row r="18" spans="1:8" ht="15.75">
      <c r="A18" s="17"/>
      <c r="B18" s="11" t="s">
        <v>23</v>
      </c>
      <c r="C18" s="18"/>
      <c r="D18" s="95"/>
      <c r="E18" s="17"/>
      <c r="F18" s="11" t="s">
        <v>23</v>
      </c>
      <c r="G18" s="18"/>
      <c r="H18" s="95"/>
    </row>
    <row r="19" spans="1:8" ht="15.75">
      <c r="A19" s="4">
        <v>4</v>
      </c>
      <c r="B19" s="20" t="s">
        <v>24</v>
      </c>
      <c r="C19" s="90"/>
      <c r="D19" s="96" t="s">
        <v>25</v>
      </c>
      <c r="E19" s="4">
        <v>4</v>
      </c>
      <c r="F19" s="20" t="s">
        <v>24</v>
      </c>
      <c r="G19" s="90"/>
      <c r="H19" s="96" t="s">
        <v>25</v>
      </c>
    </row>
    <row r="20" spans="1:8" ht="15.75">
      <c r="A20" s="4"/>
      <c r="B20" s="20" t="s">
        <v>26</v>
      </c>
      <c r="C20" s="90"/>
      <c r="D20" s="96" t="s">
        <v>27</v>
      </c>
      <c r="E20" s="4"/>
      <c r="F20" s="20" t="s">
        <v>26</v>
      </c>
      <c r="G20" s="90"/>
      <c r="H20" s="96" t="s">
        <v>27</v>
      </c>
    </row>
    <row r="21" spans="1:8" ht="15.75">
      <c r="A21" s="10"/>
      <c r="B21" s="103" t="s">
        <v>28</v>
      </c>
      <c r="C21" s="93">
        <v>0.22823026547880448</v>
      </c>
      <c r="D21" s="97" t="s">
        <v>29</v>
      </c>
      <c r="E21" s="10"/>
      <c r="F21" s="103" t="s">
        <v>28</v>
      </c>
      <c r="G21" s="93">
        <v>0.13098610555178464</v>
      </c>
      <c r="H21" s="97" t="s">
        <v>29</v>
      </c>
    </row>
    <row r="22" spans="1:8" ht="15.75">
      <c r="A22" s="10"/>
      <c r="B22" s="20" t="s">
        <v>30</v>
      </c>
      <c r="C22" s="90">
        <v>5.3174301129421196E-2</v>
      </c>
      <c r="D22" s="96" t="s">
        <v>31</v>
      </c>
      <c r="E22" s="10"/>
      <c r="F22" s="20" t="s">
        <v>30</v>
      </c>
      <c r="G22" s="90">
        <v>0</v>
      </c>
      <c r="H22" s="96" t="s">
        <v>31</v>
      </c>
    </row>
    <row r="23" spans="1:8" ht="15.75">
      <c r="A23" s="10"/>
      <c r="B23" s="20" t="s">
        <v>32</v>
      </c>
      <c r="C23" s="90">
        <v>3.8038377579800754E-2</v>
      </c>
      <c r="D23" s="96" t="s">
        <v>33</v>
      </c>
      <c r="E23" s="10"/>
      <c r="F23" s="20" t="s">
        <v>32</v>
      </c>
      <c r="G23" s="90">
        <v>3.929583166553538E-2</v>
      </c>
      <c r="H23" s="96" t="s">
        <v>33</v>
      </c>
    </row>
    <row r="24" spans="1:8" ht="15.75">
      <c r="A24" s="10">
        <v>5</v>
      </c>
      <c r="B24" s="11" t="s">
        <v>34</v>
      </c>
      <c r="C24" s="93">
        <v>2.6779309795170159E-3</v>
      </c>
      <c r="D24" s="97" t="s">
        <v>35</v>
      </c>
      <c r="E24" s="10">
        <v>5</v>
      </c>
      <c r="F24" s="11" t="s">
        <v>34</v>
      </c>
      <c r="G24" s="93">
        <v>2.8158577250833642E-3</v>
      </c>
      <c r="H24" s="97" t="s">
        <v>35</v>
      </c>
    </row>
    <row r="25" spans="1:8" ht="15.75">
      <c r="A25" s="4">
        <v>6</v>
      </c>
      <c r="B25" s="5" t="s">
        <v>36</v>
      </c>
      <c r="C25" s="90">
        <v>1.3389654897585078E-2</v>
      </c>
      <c r="D25" s="96" t="s">
        <v>33</v>
      </c>
      <c r="E25" s="4">
        <v>6</v>
      </c>
      <c r="F25" s="5" t="s">
        <v>36</v>
      </c>
      <c r="G25" s="90">
        <v>1.4079288625416818E-2</v>
      </c>
      <c r="H25" s="96" t="s">
        <v>33</v>
      </c>
    </row>
    <row r="26" spans="1:8" ht="15.75">
      <c r="A26" s="10">
        <v>7</v>
      </c>
      <c r="B26" s="11" t="s">
        <v>37</v>
      </c>
      <c r="C26" s="93">
        <v>0.70793770542759216</v>
      </c>
      <c r="D26" s="97" t="s">
        <v>38</v>
      </c>
      <c r="E26" s="10">
        <v>7</v>
      </c>
      <c r="F26" s="11" t="s">
        <v>37</v>
      </c>
      <c r="G26" s="93">
        <v>0.73542453933555618</v>
      </c>
      <c r="H26" s="97" t="s">
        <v>38</v>
      </c>
    </row>
    <row r="27" spans="1:8" ht="15.75">
      <c r="A27" s="4">
        <v>8</v>
      </c>
      <c r="B27" s="5" t="s">
        <v>39</v>
      </c>
      <c r="C27" s="90">
        <v>1.4741375381703992E-2</v>
      </c>
      <c r="D27" s="96" t="s">
        <v>40</v>
      </c>
      <c r="E27" s="4">
        <v>8</v>
      </c>
      <c r="F27" s="5" t="s">
        <v>39</v>
      </c>
      <c r="G27" s="90">
        <v>3.0674929815167094E-2</v>
      </c>
      <c r="H27" s="96" t="s">
        <v>40</v>
      </c>
    </row>
    <row r="28" spans="1:8" ht="15.75">
      <c r="A28" s="4"/>
      <c r="B28" s="5" t="s">
        <v>41</v>
      </c>
      <c r="C28" s="90"/>
      <c r="D28" s="96"/>
      <c r="E28" s="4"/>
      <c r="F28" s="5" t="s">
        <v>41</v>
      </c>
      <c r="G28" s="90"/>
      <c r="H28" s="96"/>
    </row>
    <row r="29" spans="1:8" ht="15.75">
      <c r="A29" s="4">
        <v>9</v>
      </c>
      <c r="B29" s="5" t="s">
        <v>42</v>
      </c>
      <c r="C29" s="90">
        <v>0</v>
      </c>
      <c r="D29" s="96" t="s">
        <v>27</v>
      </c>
      <c r="E29" s="4">
        <v>9</v>
      </c>
      <c r="F29" s="5" t="s">
        <v>42</v>
      </c>
      <c r="G29" s="90">
        <v>0</v>
      </c>
      <c r="H29" s="96" t="s">
        <v>27</v>
      </c>
    </row>
    <row r="30" spans="1:8" ht="15.75">
      <c r="A30" s="4">
        <v>10</v>
      </c>
      <c r="B30" s="5" t="s">
        <v>43</v>
      </c>
      <c r="C30" s="90">
        <v>3.1497569140033474E-2</v>
      </c>
      <c r="D30" s="96" t="s">
        <v>44</v>
      </c>
      <c r="E30" s="4">
        <v>10</v>
      </c>
      <c r="F30" s="5" t="s">
        <v>43</v>
      </c>
      <c r="G30" s="90">
        <v>2.9660368037544765E-2</v>
      </c>
      <c r="H30" s="96" t="s">
        <v>44</v>
      </c>
    </row>
    <row r="31" spans="1:8" ht="16.5" thickBot="1">
      <c r="A31" s="4"/>
      <c r="B31" s="5" t="s">
        <v>45</v>
      </c>
      <c r="C31" s="90"/>
      <c r="D31" s="82"/>
      <c r="E31" s="4"/>
      <c r="F31" s="5" t="s">
        <v>45</v>
      </c>
      <c r="G31" s="90"/>
      <c r="H31" s="82"/>
    </row>
    <row r="32" spans="1:8" ht="15.75">
      <c r="A32" s="28"/>
      <c r="B32" s="29" t="s">
        <v>46</v>
      </c>
      <c r="C32" s="30">
        <v>2.2068385595633546</v>
      </c>
      <c r="D32" s="31"/>
      <c r="E32" s="28"/>
      <c r="F32" s="29" t="s">
        <v>46</v>
      </c>
      <c r="G32" s="30">
        <v>2.2802255584243603</v>
      </c>
      <c r="H32" s="31"/>
    </row>
    <row r="33" spans="1:8" ht="16.5" thickBot="1">
      <c r="A33" s="32"/>
      <c r="B33" s="33" t="s">
        <v>47</v>
      </c>
      <c r="C33" s="34"/>
      <c r="D33" s="32"/>
      <c r="E33" s="32"/>
      <c r="F33" s="33" t="s">
        <v>47</v>
      </c>
      <c r="G33" s="34"/>
      <c r="H33" s="32"/>
    </row>
    <row r="34" spans="1:8" ht="15.75">
      <c r="A34" s="35"/>
      <c r="B34" s="29" t="s">
        <v>48</v>
      </c>
      <c r="C34" s="36"/>
      <c r="D34" s="28"/>
      <c r="E34" s="35"/>
      <c r="F34" s="29" t="s">
        <v>48</v>
      </c>
      <c r="G34" s="36"/>
      <c r="H34" s="28"/>
    </row>
    <row r="35" spans="1:8" ht="16.5" thickBot="1">
      <c r="A35" s="11"/>
      <c r="B35" s="37" t="s">
        <v>49</v>
      </c>
      <c r="C35" s="38">
        <v>1.8467439639468726</v>
      </c>
      <c r="D35" s="39"/>
      <c r="E35" s="11"/>
      <c r="F35" s="37" t="s">
        <v>49</v>
      </c>
      <c r="G35" s="38">
        <v>1.6753373604251012</v>
      </c>
      <c r="H35" s="39"/>
    </row>
    <row r="36" spans="1:8" ht="16.5" thickBot="1">
      <c r="A36" s="40"/>
      <c r="B36" s="41" t="s">
        <v>50</v>
      </c>
      <c r="C36" s="42">
        <v>1.3445</v>
      </c>
      <c r="D36" s="43"/>
      <c r="E36" s="40"/>
      <c r="F36" s="41" t="s">
        <v>50</v>
      </c>
      <c r="G36" s="42">
        <v>1.3288</v>
      </c>
      <c r="H36" s="43"/>
    </row>
    <row r="37" spans="1:8" ht="15.75">
      <c r="A37" s="44"/>
      <c r="B37" s="45" t="s">
        <v>52</v>
      </c>
      <c r="C37" s="161">
        <v>2.9670944433329303</v>
      </c>
      <c r="D37" s="46"/>
      <c r="E37" s="44"/>
      <c r="F37" s="45" t="s">
        <v>52</v>
      </c>
      <c r="G37" s="161">
        <v>3.0299637220342897</v>
      </c>
      <c r="H37" s="46"/>
    </row>
    <row r="38" spans="1:8" ht="16.5" thickBot="1">
      <c r="A38" s="44"/>
      <c r="B38" s="45" t="s">
        <v>47</v>
      </c>
      <c r="C38" s="162"/>
      <c r="D38" s="48"/>
      <c r="E38" s="44"/>
      <c r="F38" s="45" t="s">
        <v>47</v>
      </c>
      <c r="G38" s="162"/>
      <c r="H38" s="48"/>
    </row>
    <row r="39" spans="1:8" ht="15.75">
      <c r="A39" s="49"/>
      <c r="B39" s="50" t="s">
        <v>53</v>
      </c>
      <c r="C39" s="161">
        <v>2.4900000000000002</v>
      </c>
      <c r="D39" s="51"/>
      <c r="E39" s="49"/>
      <c r="F39" s="50" t="s">
        <v>53</v>
      </c>
      <c r="G39" s="161">
        <v>2.2261882845328742</v>
      </c>
      <c r="H39" s="51"/>
    </row>
    <row r="40" spans="1:8" ht="15.75">
      <c r="A40" s="11"/>
      <c r="B40" s="45" t="s">
        <v>49</v>
      </c>
      <c r="C40" s="156"/>
      <c r="D40" s="39"/>
      <c r="E40" s="11"/>
      <c r="F40" s="45" t="s">
        <v>49</v>
      </c>
      <c r="G40" s="156"/>
      <c r="H40" s="39"/>
    </row>
    <row r="41" spans="1:8" ht="16.5" thickBot="1">
      <c r="A41" s="53"/>
      <c r="B41" s="54"/>
      <c r="C41" s="162"/>
      <c r="D41" s="55"/>
      <c r="E41" s="53"/>
      <c r="F41" s="54"/>
      <c r="G41" s="162"/>
      <c r="H41" s="55"/>
    </row>
    <row r="46" spans="1:8" s="1" customFormat="1" ht="15.75">
      <c r="B46" s="1" t="s">
        <v>271</v>
      </c>
      <c r="F46" s="1" t="s">
        <v>271</v>
      </c>
    </row>
    <row r="51" spans="1:8" ht="15.75">
      <c r="A51" s="1"/>
      <c r="B51" s="1"/>
      <c r="C51" s="1" t="s">
        <v>0</v>
      </c>
      <c r="D51" s="1" t="s">
        <v>210</v>
      </c>
      <c r="E51" s="1"/>
      <c r="F51" s="1"/>
      <c r="G51" s="1" t="s">
        <v>0</v>
      </c>
      <c r="H51" s="1" t="s">
        <v>211</v>
      </c>
    </row>
    <row r="52" spans="1:8" ht="15.75">
      <c r="A52" s="1"/>
      <c r="B52" s="1"/>
      <c r="C52" s="1" t="s">
        <v>3</v>
      </c>
      <c r="D52" s="1"/>
      <c r="E52" s="1"/>
      <c r="F52" s="1"/>
      <c r="G52" s="1" t="s">
        <v>3</v>
      </c>
      <c r="H52" s="1"/>
    </row>
    <row r="53" spans="1:8" ht="15.75">
      <c r="A53" s="1"/>
      <c r="B53" s="1" t="s">
        <v>139</v>
      </c>
      <c r="C53" s="1"/>
      <c r="D53" s="1"/>
      <c r="E53" s="1"/>
      <c r="F53" s="1" t="s">
        <v>139</v>
      </c>
      <c r="G53" s="1"/>
      <c r="H53" s="1"/>
    </row>
    <row r="54" spans="1:8" ht="15.75">
      <c r="A54" s="1"/>
      <c r="B54" s="1"/>
      <c r="C54" s="1" t="s">
        <v>5</v>
      </c>
      <c r="D54" s="1"/>
      <c r="E54" s="1"/>
      <c r="F54" s="1"/>
      <c r="G54" s="1" t="s">
        <v>5</v>
      </c>
      <c r="H54" s="1"/>
    </row>
    <row r="55" spans="1:8" ht="15.75">
      <c r="A55" s="1"/>
      <c r="B55" s="2" t="s">
        <v>6</v>
      </c>
      <c r="C55" s="1"/>
      <c r="D55" s="1"/>
      <c r="E55" s="1"/>
      <c r="F55" s="2" t="s">
        <v>6</v>
      </c>
      <c r="G55" s="1"/>
      <c r="H55" s="1"/>
    </row>
    <row r="56" spans="1:8" ht="15.75">
      <c r="A56" s="1" t="s">
        <v>212</v>
      </c>
      <c r="B56" s="1"/>
      <c r="C56" s="1"/>
      <c r="D56" s="1"/>
      <c r="E56" s="1" t="s">
        <v>213</v>
      </c>
      <c r="F56" s="1"/>
      <c r="G56" s="1"/>
      <c r="H56" s="1"/>
    </row>
    <row r="57" spans="1:8" ht="16.5" thickBot="1">
      <c r="A57" s="1" t="s">
        <v>10</v>
      </c>
      <c r="B57" s="1"/>
      <c r="C57" s="1"/>
      <c r="D57" s="1"/>
      <c r="E57" s="1" t="s">
        <v>10</v>
      </c>
      <c r="F57" s="1"/>
      <c r="G57" s="1"/>
      <c r="H57" s="1"/>
    </row>
    <row r="58" spans="1:8">
      <c r="A58" s="152" t="s">
        <v>11</v>
      </c>
      <c r="B58" s="155" t="s">
        <v>12</v>
      </c>
      <c r="C58" s="158" t="s">
        <v>13</v>
      </c>
      <c r="D58" s="158" t="s">
        <v>14</v>
      </c>
      <c r="E58" s="152" t="s">
        <v>11</v>
      </c>
      <c r="F58" s="155" t="s">
        <v>12</v>
      </c>
      <c r="G58" s="158" t="s">
        <v>13</v>
      </c>
      <c r="H58" s="158" t="s">
        <v>14</v>
      </c>
    </row>
    <row r="59" spans="1:8">
      <c r="A59" s="153"/>
      <c r="B59" s="156"/>
      <c r="C59" s="159"/>
      <c r="D59" s="159"/>
      <c r="E59" s="153"/>
      <c r="F59" s="156"/>
      <c r="G59" s="159"/>
      <c r="H59" s="159"/>
    </row>
    <row r="60" spans="1:8" ht="19.5" customHeight="1">
      <c r="A60" s="154"/>
      <c r="B60" s="157"/>
      <c r="C60" s="159"/>
      <c r="D60" s="160"/>
      <c r="E60" s="154"/>
      <c r="F60" s="157"/>
      <c r="G60" s="159"/>
      <c r="H60" s="160"/>
    </row>
    <row r="61" spans="1:8" ht="15.75">
      <c r="A61" s="4">
        <v>1</v>
      </c>
      <c r="B61" s="5" t="s">
        <v>15</v>
      </c>
      <c r="C61" s="90">
        <v>0.33098198296422482</v>
      </c>
      <c r="D61" s="91" t="s">
        <v>16</v>
      </c>
      <c r="E61" s="4">
        <v>1</v>
      </c>
      <c r="F61" s="5" t="s">
        <v>15</v>
      </c>
      <c r="G61" s="90">
        <v>0.26462607469667188</v>
      </c>
      <c r="H61" s="91" t="s">
        <v>16</v>
      </c>
    </row>
    <row r="62" spans="1:8" ht="15.75">
      <c r="A62" s="4">
        <v>2</v>
      </c>
      <c r="B62" s="5" t="s">
        <v>17</v>
      </c>
      <c r="C62" s="90">
        <v>0.33086416448696104</v>
      </c>
      <c r="D62" s="92" t="s">
        <v>18</v>
      </c>
      <c r="E62" s="4">
        <v>2</v>
      </c>
      <c r="F62" s="5" t="s">
        <v>17</v>
      </c>
      <c r="G62" s="90">
        <v>0.37726177649607773</v>
      </c>
      <c r="H62" s="92" t="s">
        <v>18</v>
      </c>
    </row>
    <row r="63" spans="1:8" ht="15.75">
      <c r="A63" s="10"/>
      <c r="B63" s="11"/>
      <c r="C63" s="93"/>
      <c r="D63" s="92" t="s">
        <v>19</v>
      </c>
      <c r="E63" s="10"/>
      <c r="F63" s="11"/>
      <c r="G63" s="93"/>
      <c r="H63" s="92" t="s">
        <v>19</v>
      </c>
    </row>
    <row r="64" spans="1:8" ht="15.75">
      <c r="A64" s="10"/>
      <c r="B64" s="11"/>
      <c r="C64" s="93"/>
      <c r="D64" s="92" t="s">
        <v>20</v>
      </c>
      <c r="E64" s="10"/>
      <c r="F64" s="11"/>
      <c r="G64" s="93"/>
      <c r="H64" s="92" t="s">
        <v>20</v>
      </c>
    </row>
    <row r="65" spans="1:8" ht="15.75">
      <c r="A65" s="13">
        <v>3</v>
      </c>
      <c r="B65" s="14" t="s">
        <v>21</v>
      </c>
      <c r="C65" s="15">
        <v>0.30576398322631365</v>
      </c>
      <c r="D65" s="94" t="s">
        <v>22</v>
      </c>
      <c r="E65" s="13">
        <v>3</v>
      </c>
      <c r="F65" s="14" t="s">
        <v>21</v>
      </c>
      <c r="G65" s="15">
        <v>0.27790284945834892</v>
      </c>
      <c r="H65" s="94" t="s">
        <v>22</v>
      </c>
    </row>
    <row r="66" spans="1:8" ht="15.75">
      <c r="A66" s="17"/>
      <c r="B66" s="11" t="s">
        <v>23</v>
      </c>
      <c r="C66" s="18"/>
      <c r="D66" s="95"/>
      <c r="E66" s="17"/>
      <c r="F66" s="11" t="s">
        <v>23</v>
      </c>
      <c r="G66" s="18"/>
      <c r="H66" s="95"/>
    </row>
    <row r="67" spans="1:8" ht="15.75">
      <c r="A67" s="4">
        <v>4</v>
      </c>
      <c r="B67" s="20" t="s">
        <v>24</v>
      </c>
      <c r="C67" s="90"/>
      <c r="D67" s="96" t="s">
        <v>25</v>
      </c>
      <c r="E67" s="4">
        <v>4</v>
      </c>
      <c r="F67" s="20" t="s">
        <v>24</v>
      </c>
      <c r="G67" s="90"/>
      <c r="H67" s="96" t="s">
        <v>25</v>
      </c>
    </row>
    <row r="68" spans="1:8" ht="15.75">
      <c r="A68" s="4"/>
      <c r="B68" s="20" t="s">
        <v>26</v>
      </c>
      <c r="C68" s="90"/>
      <c r="D68" s="96" t="s">
        <v>27</v>
      </c>
      <c r="E68" s="4"/>
      <c r="F68" s="20" t="s">
        <v>26</v>
      </c>
      <c r="G68" s="90"/>
      <c r="H68" s="96" t="s">
        <v>27</v>
      </c>
    </row>
    <row r="69" spans="1:8" ht="15.75">
      <c r="A69" s="10"/>
      <c r="B69" s="103" t="s">
        <v>28</v>
      </c>
      <c r="C69" s="93">
        <v>0.20847749246221986</v>
      </c>
      <c r="D69" s="97" t="s">
        <v>29</v>
      </c>
      <c r="E69" s="10"/>
      <c r="F69" s="103" t="s">
        <v>28</v>
      </c>
      <c r="G69" s="93">
        <v>0.21207576527660546</v>
      </c>
      <c r="H69" s="97" t="s">
        <v>29</v>
      </c>
    </row>
    <row r="70" spans="1:8" ht="15.75">
      <c r="A70" s="10"/>
      <c r="B70" s="20" t="s">
        <v>30</v>
      </c>
      <c r="C70" s="90">
        <v>0</v>
      </c>
      <c r="D70" s="96" t="s">
        <v>31</v>
      </c>
      <c r="E70" s="10"/>
      <c r="F70" s="20" t="s">
        <v>30</v>
      </c>
      <c r="G70" s="90">
        <v>0</v>
      </c>
      <c r="H70" s="96" t="s">
        <v>31</v>
      </c>
    </row>
    <row r="71" spans="1:8" ht="15.75">
      <c r="A71" s="10"/>
      <c r="B71" s="20" t="s">
        <v>32</v>
      </c>
      <c r="C71" s="90">
        <v>3.4746248743703322E-2</v>
      </c>
      <c r="D71" s="96" t="s">
        <v>33</v>
      </c>
      <c r="E71" s="10"/>
      <c r="F71" s="20" t="s">
        <v>32</v>
      </c>
      <c r="G71" s="90">
        <v>3.5945044962136519E-2</v>
      </c>
      <c r="H71" s="96" t="s">
        <v>33</v>
      </c>
    </row>
    <row r="72" spans="1:8" ht="15.75">
      <c r="A72" s="10">
        <v>5</v>
      </c>
      <c r="B72" s="11" t="s">
        <v>34</v>
      </c>
      <c r="C72" s="93">
        <v>2.2801729786397587E-3</v>
      </c>
      <c r="D72" s="97" t="s">
        <v>35</v>
      </c>
      <c r="E72" s="10">
        <v>5</v>
      </c>
      <c r="F72" s="11" t="s">
        <v>34</v>
      </c>
      <c r="G72" s="93">
        <v>1.5454483833796516E-3</v>
      </c>
      <c r="H72" s="97" t="s">
        <v>35</v>
      </c>
    </row>
    <row r="73" spans="1:8" ht="15.75">
      <c r="A73" s="4">
        <v>6</v>
      </c>
      <c r="B73" s="5" t="s">
        <v>36</v>
      </c>
      <c r="C73" s="90">
        <v>1.1400864893198793E-2</v>
      </c>
      <c r="D73" s="96" t="s">
        <v>33</v>
      </c>
      <c r="E73" s="4">
        <v>6</v>
      </c>
      <c r="F73" s="5" t="s">
        <v>36</v>
      </c>
      <c r="G73" s="90">
        <v>7.727241916898258E-3</v>
      </c>
      <c r="H73" s="96" t="s">
        <v>33</v>
      </c>
    </row>
    <row r="74" spans="1:8" ht="15.75">
      <c r="A74" s="10">
        <v>7</v>
      </c>
      <c r="B74" s="11" t="s">
        <v>37</v>
      </c>
      <c r="C74" s="93">
        <v>0.65922497254619317</v>
      </c>
      <c r="D74" s="97" t="s">
        <v>38</v>
      </c>
      <c r="E74" s="10">
        <v>7</v>
      </c>
      <c r="F74" s="11" t="s">
        <v>37</v>
      </c>
      <c r="G74" s="93">
        <v>0.87281225994621781</v>
      </c>
      <c r="H74" s="97" t="s">
        <v>38</v>
      </c>
    </row>
    <row r="75" spans="1:8" ht="15.75">
      <c r="A75" s="4">
        <v>8</v>
      </c>
      <c r="B75" s="5" t="s">
        <v>39</v>
      </c>
      <c r="C75" s="90">
        <v>4.1550825448282001E-2</v>
      </c>
      <c r="D75" s="96" t="s">
        <v>40</v>
      </c>
      <c r="E75" s="4">
        <v>8</v>
      </c>
      <c r="F75" s="5" t="s">
        <v>39</v>
      </c>
      <c r="G75" s="90">
        <v>3.4348734108626669E-2</v>
      </c>
      <c r="H75" s="96" t="s">
        <v>40</v>
      </c>
    </row>
    <row r="76" spans="1:8" ht="15.75">
      <c r="A76" s="4"/>
      <c r="B76" s="5" t="s">
        <v>41</v>
      </c>
      <c r="C76" s="90"/>
      <c r="D76" s="96"/>
      <c r="E76" s="4"/>
      <c r="F76" s="5" t="s">
        <v>41</v>
      </c>
      <c r="G76" s="90"/>
      <c r="H76" s="96"/>
    </row>
    <row r="77" spans="1:8" ht="15.75">
      <c r="A77" s="4">
        <v>9</v>
      </c>
      <c r="B77" s="5" t="s">
        <v>42</v>
      </c>
      <c r="C77" s="90">
        <v>0</v>
      </c>
      <c r="D77" s="96" t="s">
        <v>27</v>
      </c>
      <c r="E77" s="4">
        <v>9</v>
      </c>
      <c r="F77" s="5" t="s">
        <v>42</v>
      </c>
      <c r="G77" s="90">
        <v>0</v>
      </c>
      <c r="H77" s="96" t="s">
        <v>27</v>
      </c>
    </row>
    <row r="78" spans="1:8" ht="15.75">
      <c r="A78" s="4">
        <v>10</v>
      </c>
      <c r="B78" s="5" t="s">
        <v>43</v>
      </c>
      <c r="C78" s="90">
        <v>6.3740007862665427E-2</v>
      </c>
      <c r="D78" s="96" t="s">
        <v>44</v>
      </c>
      <c r="E78" s="4">
        <v>10</v>
      </c>
      <c r="F78" s="5" t="s">
        <v>43</v>
      </c>
      <c r="G78" s="90">
        <v>6.472917444901008E-2</v>
      </c>
      <c r="H78" s="96" t="s">
        <v>44</v>
      </c>
    </row>
    <row r="79" spans="1:8" ht="16.5" thickBot="1">
      <c r="A79" s="4"/>
      <c r="B79" s="5" t="s">
        <v>45</v>
      </c>
      <c r="C79" s="90"/>
      <c r="D79" s="82"/>
      <c r="E79" s="4"/>
      <c r="F79" s="5" t="s">
        <v>45</v>
      </c>
      <c r="G79" s="90"/>
      <c r="H79" s="82"/>
    </row>
    <row r="80" spans="1:8" ht="15.75">
      <c r="A80" s="28"/>
      <c r="B80" s="29" t="s">
        <v>46</v>
      </c>
      <c r="C80" s="30">
        <v>1.9890307156124019</v>
      </c>
      <c r="D80" s="31"/>
      <c r="E80" s="28"/>
      <c r="F80" s="29" t="s">
        <v>46</v>
      </c>
      <c r="G80" s="30">
        <v>2.1489743696939736</v>
      </c>
      <c r="H80" s="31"/>
    </row>
    <row r="81" spans="1:8" ht="16.5" thickBot="1">
      <c r="A81" s="32"/>
      <c r="B81" s="33" t="s">
        <v>47</v>
      </c>
      <c r="C81" s="34"/>
      <c r="D81" s="32"/>
      <c r="E81" s="32"/>
      <c r="F81" s="33" t="s">
        <v>47</v>
      </c>
      <c r="G81" s="34"/>
      <c r="H81" s="32"/>
    </row>
    <row r="82" spans="1:8" ht="15.75">
      <c r="A82" s="35"/>
      <c r="B82" s="29" t="s">
        <v>48</v>
      </c>
      <c r="C82" s="36"/>
      <c r="D82" s="28"/>
      <c r="E82" s="35"/>
      <c r="F82" s="29" t="s">
        <v>48</v>
      </c>
      <c r="G82" s="36"/>
      <c r="H82" s="28"/>
    </row>
    <row r="83" spans="1:8" ht="16.5" thickBot="1">
      <c r="A83" s="11"/>
      <c r="B83" s="37" t="s">
        <v>49</v>
      </c>
      <c r="C83" s="38">
        <v>1.6581665511254409</v>
      </c>
      <c r="D83" s="39"/>
      <c r="E83" s="11"/>
      <c r="F83" s="37" t="s">
        <v>49</v>
      </c>
      <c r="G83" s="38">
        <v>1.7717125931978959</v>
      </c>
      <c r="H83" s="39"/>
    </row>
    <row r="84" spans="1:8" ht="20.25" customHeight="1" thickBot="1">
      <c r="A84" s="40"/>
      <c r="B84" s="41" t="s">
        <v>50</v>
      </c>
      <c r="C84" s="42">
        <v>1.3547</v>
      </c>
      <c r="D84" s="43"/>
      <c r="E84" s="40"/>
      <c r="F84" s="41" t="s">
        <v>50</v>
      </c>
      <c r="G84" s="42">
        <v>1.3846000000000001</v>
      </c>
      <c r="H84" s="43"/>
    </row>
    <row r="85" spans="1:8" ht="15.75">
      <c r="A85" s="44"/>
      <c r="B85" s="45" t="s">
        <v>52</v>
      </c>
      <c r="C85" s="161">
        <v>2.7</v>
      </c>
      <c r="D85" s="46"/>
      <c r="E85" s="44"/>
      <c r="F85" s="45" t="s">
        <v>52</v>
      </c>
      <c r="G85" s="161">
        <v>2.975469912278276</v>
      </c>
      <c r="H85" s="46"/>
    </row>
    <row r="86" spans="1:8" ht="16.5" thickBot="1">
      <c r="A86" s="44"/>
      <c r="B86" s="45" t="s">
        <v>47</v>
      </c>
      <c r="C86" s="162"/>
      <c r="D86" s="48"/>
      <c r="E86" s="44"/>
      <c r="F86" s="45" t="s">
        <v>47</v>
      </c>
      <c r="G86" s="162"/>
      <c r="H86" s="48"/>
    </row>
    <row r="87" spans="1:8" ht="15.75">
      <c r="A87" s="49"/>
      <c r="B87" s="50" t="s">
        <v>53</v>
      </c>
      <c r="C87" s="161">
        <v>2.2463182268096347</v>
      </c>
      <c r="D87" s="51"/>
      <c r="E87" s="49"/>
      <c r="F87" s="50" t="s">
        <v>53</v>
      </c>
      <c r="G87" s="161">
        <v>2.4531132565418066</v>
      </c>
      <c r="H87" s="51"/>
    </row>
    <row r="88" spans="1:8" ht="15.75">
      <c r="A88" s="11"/>
      <c r="B88" s="45" t="s">
        <v>49</v>
      </c>
      <c r="C88" s="156"/>
      <c r="D88" s="39"/>
      <c r="E88" s="11"/>
      <c r="F88" s="45" t="s">
        <v>49</v>
      </c>
      <c r="G88" s="156"/>
      <c r="H88" s="39"/>
    </row>
    <row r="89" spans="1:8" ht="16.5" thickBot="1">
      <c r="A89" s="53"/>
      <c r="B89" s="54"/>
      <c r="C89" s="162"/>
      <c r="D89" s="55"/>
      <c r="E89" s="53"/>
      <c r="F89" s="54"/>
      <c r="G89" s="162"/>
      <c r="H89" s="55"/>
    </row>
    <row r="96" spans="1:8" s="1" customFormat="1" ht="15.75">
      <c r="B96" s="1" t="s">
        <v>271</v>
      </c>
      <c r="F96" s="1" t="s">
        <v>271</v>
      </c>
    </row>
    <row r="100" spans="1:8" ht="15.75">
      <c r="A100" s="1"/>
      <c r="B100" s="1"/>
      <c r="C100" s="1" t="s">
        <v>0</v>
      </c>
      <c r="D100" s="1" t="s">
        <v>214</v>
      </c>
      <c r="E100" s="1"/>
      <c r="F100" s="1"/>
      <c r="G100" s="1" t="s">
        <v>0</v>
      </c>
      <c r="H100" s="1" t="s">
        <v>215</v>
      </c>
    </row>
    <row r="101" spans="1:8" ht="15.75">
      <c r="A101" s="1"/>
      <c r="B101" s="1"/>
      <c r="C101" s="1" t="s">
        <v>3</v>
      </c>
      <c r="D101" s="1"/>
      <c r="E101" s="1"/>
      <c r="F101" s="1"/>
      <c r="G101" s="1" t="s">
        <v>3</v>
      </c>
      <c r="H101" s="1"/>
    </row>
    <row r="102" spans="1:8" ht="15.75">
      <c r="A102" s="1"/>
      <c r="B102" s="1" t="s">
        <v>139</v>
      </c>
      <c r="C102" s="1"/>
      <c r="D102" s="1"/>
      <c r="E102" s="1"/>
      <c r="F102" s="1" t="s">
        <v>139</v>
      </c>
      <c r="G102" s="1"/>
      <c r="H102" s="1"/>
    </row>
    <row r="103" spans="1:8" ht="15.75">
      <c r="A103" s="1"/>
      <c r="B103" s="1"/>
      <c r="C103" s="1" t="s">
        <v>5</v>
      </c>
      <c r="D103" s="1"/>
      <c r="E103" s="1"/>
      <c r="F103" s="1"/>
      <c r="G103" s="1" t="s">
        <v>5</v>
      </c>
      <c r="H103" s="1"/>
    </row>
    <row r="104" spans="1:8" ht="15.75">
      <c r="A104" s="1"/>
      <c r="B104" s="2" t="s">
        <v>6</v>
      </c>
      <c r="C104" s="1"/>
      <c r="D104" s="1"/>
      <c r="E104" s="1"/>
      <c r="F104" s="2" t="s">
        <v>6</v>
      </c>
      <c r="G104" s="1"/>
      <c r="H104" s="1"/>
    </row>
    <row r="105" spans="1:8" ht="15.75">
      <c r="A105" s="1" t="s">
        <v>216</v>
      </c>
      <c r="B105" s="1"/>
      <c r="C105" s="1"/>
      <c r="D105" s="1"/>
      <c r="E105" s="1" t="s">
        <v>217</v>
      </c>
      <c r="F105" s="1"/>
      <c r="G105" s="1"/>
      <c r="H105" s="1"/>
    </row>
    <row r="106" spans="1:8" ht="16.5" thickBot="1">
      <c r="A106" s="1" t="s">
        <v>10</v>
      </c>
      <c r="B106" s="1"/>
      <c r="C106" s="1"/>
      <c r="D106" s="1"/>
      <c r="E106" s="1" t="s">
        <v>10</v>
      </c>
      <c r="F106" s="1"/>
      <c r="G106" s="1"/>
      <c r="H106" s="1"/>
    </row>
    <row r="107" spans="1:8">
      <c r="A107" s="152" t="s">
        <v>11</v>
      </c>
      <c r="B107" s="155" t="s">
        <v>12</v>
      </c>
      <c r="C107" s="158" t="s">
        <v>13</v>
      </c>
      <c r="D107" s="158" t="s">
        <v>14</v>
      </c>
      <c r="E107" s="152" t="s">
        <v>11</v>
      </c>
      <c r="F107" s="155" t="s">
        <v>12</v>
      </c>
      <c r="G107" s="158" t="s">
        <v>13</v>
      </c>
      <c r="H107" s="158" t="s">
        <v>14</v>
      </c>
    </row>
    <row r="108" spans="1:8">
      <c r="A108" s="153"/>
      <c r="B108" s="156"/>
      <c r="C108" s="159"/>
      <c r="D108" s="159"/>
      <c r="E108" s="153"/>
      <c r="F108" s="156"/>
      <c r="G108" s="159"/>
      <c r="H108" s="159"/>
    </row>
    <row r="109" spans="1:8">
      <c r="A109" s="154"/>
      <c r="B109" s="157"/>
      <c r="C109" s="159"/>
      <c r="D109" s="160"/>
      <c r="E109" s="154"/>
      <c r="F109" s="157"/>
      <c r="G109" s="159"/>
      <c r="H109" s="160"/>
    </row>
    <row r="110" spans="1:8" ht="15.75">
      <c r="A110" s="4">
        <v>1</v>
      </c>
      <c r="B110" s="5" t="s">
        <v>15</v>
      </c>
      <c r="C110" s="90">
        <v>0.34905598396732185</v>
      </c>
      <c r="D110" s="91" t="s">
        <v>16</v>
      </c>
      <c r="E110" s="4">
        <v>1</v>
      </c>
      <c r="F110" s="5" t="s">
        <v>15</v>
      </c>
      <c r="G110" s="90">
        <v>0.37733732414510474</v>
      </c>
      <c r="H110" s="91" t="s">
        <v>16</v>
      </c>
    </row>
    <row r="111" spans="1:8" ht="15.75">
      <c r="A111" s="4">
        <v>2</v>
      </c>
      <c r="B111" s="5" t="s">
        <v>17</v>
      </c>
      <c r="C111" s="90">
        <v>0.3222905845289763</v>
      </c>
      <c r="D111" s="92" t="s">
        <v>18</v>
      </c>
      <c r="E111" s="4">
        <v>2</v>
      </c>
      <c r="F111" s="5" t="s">
        <v>17</v>
      </c>
      <c r="G111" s="90">
        <v>0.32828298520348459</v>
      </c>
      <c r="H111" s="92" t="s">
        <v>18</v>
      </c>
    </row>
    <row r="112" spans="1:8" ht="15.75">
      <c r="A112" s="10"/>
      <c r="B112" s="11"/>
      <c r="C112" s="93"/>
      <c r="D112" s="92" t="s">
        <v>19</v>
      </c>
      <c r="E112" s="10"/>
      <c r="F112" s="11"/>
      <c r="G112" s="93"/>
      <c r="H112" s="92" t="s">
        <v>19</v>
      </c>
    </row>
    <row r="113" spans="1:8" ht="15.75">
      <c r="A113" s="10"/>
      <c r="B113" s="11"/>
      <c r="C113" s="93"/>
      <c r="D113" s="92" t="s">
        <v>20</v>
      </c>
      <c r="E113" s="10"/>
      <c r="F113" s="11"/>
      <c r="G113" s="93"/>
      <c r="H113" s="92" t="s">
        <v>20</v>
      </c>
    </row>
    <row r="114" spans="1:8" ht="15.75">
      <c r="A114" s="13">
        <v>3</v>
      </c>
      <c r="B114" s="14" t="s">
        <v>21</v>
      </c>
      <c r="C114" s="15">
        <v>0.27625814858309927</v>
      </c>
      <c r="D114" s="94" t="s">
        <v>22</v>
      </c>
      <c r="E114" s="13">
        <v>3</v>
      </c>
      <c r="F114" s="14" t="s">
        <v>21</v>
      </c>
      <c r="G114" s="15">
        <v>0.32975936809257572</v>
      </c>
      <c r="H114" s="94" t="s">
        <v>22</v>
      </c>
    </row>
    <row r="115" spans="1:8" ht="15.75">
      <c r="A115" s="17"/>
      <c r="B115" s="11" t="s">
        <v>23</v>
      </c>
      <c r="C115" s="18"/>
      <c r="D115" s="95"/>
      <c r="E115" s="17"/>
      <c r="F115" s="11" t="s">
        <v>23</v>
      </c>
      <c r="G115" s="18"/>
      <c r="H115" s="95"/>
    </row>
    <row r="116" spans="1:8" ht="15.75">
      <c r="A116" s="4">
        <v>4</v>
      </c>
      <c r="B116" s="20" t="s">
        <v>24</v>
      </c>
      <c r="C116" s="90"/>
      <c r="D116" s="96" t="s">
        <v>25</v>
      </c>
      <c r="E116" s="4">
        <v>4</v>
      </c>
      <c r="F116" s="20" t="s">
        <v>24</v>
      </c>
      <c r="G116" s="90"/>
      <c r="H116" s="96" t="s">
        <v>25</v>
      </c>
    </row>
    <row r="117" spans="1:8" ht="15.75">
      <c r="A117" s="4"/>
      <c r="B117" s="20" t="s">
        <v>26</v>
      </c>
      <c r="C117" s="90"/>
      <c r="D117" s="96" t="s">
        <v>27</v>
      </c>
      <c r="E117" s="4"/>
      <c r="F117" s="20" t="s">
        <v>26</v>
      </c>
      <c r="G117" s="90"/>
      <c r="H117" s="96" t="s">
        <v>27</v>
      </c>
    </row>
    <row r="118" spans="1:8" ht="15.75">
      <c r="A118" s="10"/>
      <c r="B118" s="103" t="s">
        <v>28</v>
      </c>
      <c r="C118" s="93">
        <v>0.21661363219868268</v>
      </c>
      <c r="D118" s="97" t="s">
        <v>29</v>
      </c>
      <c r="E118" s="10"/>
      <c r="F118" s="103" t="s">
        <v>28</v>
      </c>
      <c r="G118" s="93">
        <v>0.20685109153285655</v>
      </c>
      <c r="H118" s="97" t="s">
        <v>29</v>
      </c>
    </row>
    <row r="119" spans="1:8" ht="15.75">
      <c r="A119" s="10"/>
      <c r="B119" s="20" t="s">
        <v>30</v>
      </c>
      <c r="C119" s="90">
        <v>0</v>
      </c>
      <c r="D119" s="96" t="s">
        <v>31</v>
      </c>
      <c r="E119" s="10"/>
      <c r="F119" s="20" t="s">
        <v>30</v>
      </c>
      <c r="G119" s="90">
        <v>0</v>
      </c>
      <c r="H119" s="96" t="s">
        <v>31</v>
      </c>
    </row>
    <row r="120" spans="1:8" ht="15.75">
      <c r="A120" s="10"/>
      <c r="B120" s="20" t="s">
        <v>32</v>
      </c>
      <c r="C120" s="90">
        <v>3.3845880031044169E-2</v>
      </c>
      <c r="D120" s="96" t="s">
        <v>33</v>
      </c>
      <c r="E120" s="10"/>
      <c r="F120" s="20" t="s">
        <v>32</v>
      </c>
      <c r="G120" s="90">
        <v>3.4475181922142772E-2</v>
      </c>
      <c r="H120" s="96" t="s">
        <v>33</v>
      </c>
    </row>
    <row r="121" spans="1:8" ht="15.75">
      <c r="A121" s="10">
        <v>5</v>
      </c>
      <c r="B121" s="11" t="s">
        <v>34</v>
      </c>
      <c r="C121" s="93">
        <v>1.4551953025274443E-3</v>
      </c>
      <c r="D121" s="97" t="s">
        <v>35</v>
      </c>
      <c r="E121" s="10">
        <v>5</v>
      </c>
      <c r="F121" s="11" t="s">
        <v>34</v>
      </c>
      <c r="G121" s="93">
        <v>1.4822519828370823E-3</v>
      </c>
      <c r="H121" s="97" t="s">
        <v>35</v>
      </c>
    </row>
    <row r="122" spans="1:8" ht="15.75">
      <c r="A122" s="4">
        <v>6</v>
      </c>
      <c r="B122" s="5" t="s">
        <v>36</v>
      </c>
      <c r="C122" s="90">
        <v>7.2759765126372217E-3</v>
      </c>
      <c r="D122" s="96" t="s">
        <v>33</v>
      </c>
      <c r="E122" s="4">
        <v>6</v>
      </c>
      <c r="F122" s="5" t="s">
        <v>36</v>
      </c>
      <c r="G122" s="90">
        <v>7.4112599141854104E-3</v>
      </c>
      <c r="H122" s="96" t="s">
        <v>33</v>
      </c>
    </row>
    <row r="123" spans="1:8" ht="15.75">
      <c r="A123" s="10">
        <v>7</v>
      </c>
      <c r="B123" s="11" t="s">
        <v>37</v>
      </c>
      <c r="C123" s="93">
        <v>0.73966905284656626</v>
      </c>
      <c r="D123" s="97" t="s">
        <v>38</v>
      </c>
      <c r="E123" s="10">
        <v>7</v>
      </c>
      <c r="F123" s="11" t="s">
        <v>37</v>
      </c>
      <c r="G123" s="93">
        <v>0.69444597516577811</v>
      </c>
      <c r="H123" s="97" t="s">
        <v>38</v>
      </c>
    </row>
    <row r="124" spans="1:8" ht="15.75">
      <c r="A124" s="4">
        <v>8</v>
      </c>
      <c r="B124" s="5" t="s">
        <v>39</v>
      </c>
      <c r="C124" s="90">
        <v>4.384697618230278E-2</v>
      </c>
      <c r="D124" s="96" t="s">
        <v>40</v>
      </c>
      <c r="E124" s="4">
        <v>8</v>
      </c>
      <c r="F124" s="5" t="s">
        <v>39</v>
      </c>
      <c r="G124" s="90">
        <v>4.122667390402289E-2</v>
      </c>
      <c r="H124" s="96" t="s">
        <v>40</v>
      </c>
    </row>
    <row r="125" spans="1:8" ht="15.75">
      <c r="A125" s="4"/>
      <c r="B125" s="5" t="s">
        <v>41</v>
      </c>
      <c r="C125" s="90"/>
      <c r="D125" s="96"/>
      <c r="E125" s="4"/>
      <c r="F125" s="5" t="s">
        <v>41</v>
      </c>
      <c r="G125" s="90"/>
      <c r="H125" s="96"/>
    </row>
    <row r="126" spans="1:8" ht="15.75">
      <c r="A126" s="4">
        <v>9</v>
      </c>
      <c r="B126" s="5" t="s">
        <v>42</v>
      </c>
      <c r="C126" s="90">
        <v>0</v>
      </c>
      <c r="D126" s="96" t="s">
        <v>27</v>
      </c>
      <c r="E126" s="4">
        <v>9</v>
      </c>
      <c r="F126" s="5" t="s">
        <v>42</v>
      </c>
      <c r="G126" s="90">
        <v>0</v>
      </c>
      <c r="H126" s="96" t="s">
        <v>27</v>
      </c>
    </row>
    <row r="127" spans="1:8" ht="15.75">
      <c r="A127" s="4">
        <v>10</v>
      </c>
      <c r="B127" s="5" t="s">
        <v>43</v>
      </c>
      <c r="C127" s="90">
        <v>5.6267551697727854E-2</v>
      </c>
      <c r="D127" s="96" t="s">
        <v>44</v>
      </c>
      <c r="E127" s="4">
        <v>10</v>
      </c>
      <c r="F127" s="5" t="s">
        <v>43</v>
      </c>
      <c r="G127" s="90">
        <v>7.1622415810687803E-2</v>
      </c>
      <c r="H127" s="96" t="s">
        <v>44</v>
      </c>
    </row>
    <row r="128" spans="1:8" ht="16.5" thickBot="1">
      <c r="A128" s="4"/>
      <c r="B128" s="5" t="s">
        <v>45</v>
      </c>
      <c r="C128" s="90"/>
      <c r="D128" s="82"/>
      <c r="E128" s="4"/>
      <c r="F128" s="5" t="s">
        <v>45</v>
      </c>
      <c r="G128" s="90"/>
      <c r="H128" s="82"/>
    </row>
    <row r="129" spans="1:8" ht="15.75">
      <c r="A129" s="28"/>
      <c r="B129" s="29" t="s">
        <v>46</v>
      </c>
      <c r="C129" s="30">
        <v>2.0465789818508862</v>
      </c>
      <c r="D129" s="31"/>
      <c r="E129" s="28"/>
      <c r="F129" s="29" t="s">
        <v>46</v>
      </c>
      <c r="G129" s="30">
        <v>2.0928945276736752</v>
      </c>
      <c r="H129" s="31"/>
    </row>
    <row r="130" spans="1:8" ht="16.5" thickBot="1">
      <c r="A130" s="32"/>
      <c r="B130" s="33" t="s">
        <v>47</v>
      </c>
      <c r="C130" s="34"/>
      <c r="D130" s="32"/>
      <c r="E130" s="32"/>
      <c r="F130" s="33" t="s">
        <v>47</v>
      </c>
      <c r="G130" s="34"/>
      <c r="H130" s="32"/>
    </row>
    <row r="131" spans="1:8" ht="15.75">
      <c r="A131" s="35"/>
      <c r="B131" s="29" t="s">
        <v>48</v>
      </c>
      <c r="C131" s="36"/>
      <c r="D131" s="28"/>
      <c r="E131" s="35"/>
      <c r="F131" s="29" t="s">
        <v>48</v>
      </c>
      <c r="G131" s="36"/>
      <c r="H131" s="28"/>
    </row>
    <row r="132" spans="1:8" ht="16.5" thickBot="1">
      <c r="A132" s="11"/>
      <c r="B132" s="37" t="s">
        <v>49</v>
      </c>
      <c r="C132" s="38">
        <v>1.7242883973219099</v>
      </c>
      <c r="D132" s="39"/>
      <c r="E132" s="11"/>
      <c r="F132" s="37" t="s">
        <v>49</v>
      </c>
      <c r="G132" s="38">
        <v>1.7646115424701907</v>
      </c>
      <c r="H132" s="39"/>
    </row>
    <row r="133" spans="1:8" ht="16.5" thickBot="1">
      <c r="A133" s="40"/>
      <c r="B133" s="41" t="s">
        <v>50</v>
      </c>
      <c r="C133" s="42">
        <v>1.3875999999999999</v>
      </c>
      <c r="D133" s="43"/>
      <c r="E133" s="40"/>
      <c r="F133" s="41" t="s">
        <v>50</v>
      </c>
      <c r="G133" s="42">
        <v>1.3111999999999999</v>
      </c>
      <c r="H133" s="43"/>
    </row>
    <row r="134" spans="1:8" ht="15.75">
      <c r="A134" s="44"/>
      <c r="B134" s="45" t="s">
        <v>52</v>
      </c>
      <c r="C134" s="161">
        <v>2.8398329952162897</v>
      </c>
      <c r="D134" s="46"/>
      <c r="E134" s="44"/>
      <c r="F134" s="45" t="s">
        <v>52</v>
      </c>
      <c r="G134" s="161">
        <v>2.7442033046857226</v>
      </c>
      <c r="H134" s="46"/>
    </row>
    <row r="135" spans="1:8" ht="16.5" thickBot="1">
      <c r="A135" s="44"/>
      <c r="B135" s="45" t="s">
        <v>47</v>
      </c>
      <c r="C135" s="162"/>
      <c r="D135" s="48"/>
      <c r="E135" s="44"/>
      <c r="F135" s="45" t="s">
        <v>47</v>
      </c>
      <c r="G135" s="162"/>
      <c r="H135" s="48"/>
    </row>
    <row r="136" spans="1:8" ht="15.75">
      <c r="A136" s="49"/>
      <c r="B136" s="50" t="s">
        <v>53</v>
      </c>
      <c r="C136" s="161">
        <v>2.3926225801238821</v>
      </c>
      <c r="D136" s="51"/>
      <c r="E136" s="49"/>
      <c r="F136" s="50" t="s">
        <v>53</v>
      </c>
      <c r="G136" s="161">
        <v>2.313758654486914</v>
      </c>
      <c r="H136" s="51"/>
    </row>
    <row r="137" spans="1:8" ht="15.75">
      <c r="A137" s="11"/>
      <c r="B137" s="45" t="s">
        <v>49</v>
      </c>
      <c r="C137" s="156"/>
      <c r="D137" s="39"/>
      <c r="E137" s="11"/>
      <c r="F137" s="45" t="s">
        <v>49</v>
      </c>
      <c r="G137" s="156"/>
      <c r="H137" s="39"/>
    </row>
    <row r="138" spans="1:8" ht="16.5" thickBot="1">
      <c r="A138" s="53"/>
      <c r="B138" s="54"/>
      <c r="C138" s="162"/>
      <c r="D138" s="55"/>
      <c r="E138" s="53"/>
      <c r="F138" s="54"/>
      <c r="G138" s="162"/>
      <c r="H138" s="55"/>
    </row>
    <row r="139" spans="1:8">
      <c r="A139" s="118"/>
      <c r="B139" s="118"/>
      <c r="C139" s="118"/>
      <c r="D139" s="118"/>
    </row>
    <row r="140" spans="1:8">
      <c r="A140" s="118"/>
      <c r="B140" s="118"/>
      <c r="C140" s="118"/>
      <c r="D140" s="118"/>
    </row>
    <row r="141" spans="1:8">
      <c r="A141" s="118"/>
      <c r="B141" s="118"/>
      <c r="C141" s="118"/>
      <c r="D141" s="118"/>
    </row>
    <row r="142" spans="1:8">
      <c r="A142" s="118"/>
      <c r="B142" s="118"/>
      <c r="C142" s="118"/>
      <c r="D142" s="118"/>
    </row>
    <row r="143" spans="1:8">
      <c r="A143" s="118"/>
      <c r="B143" s="118"/>
      <c r="C143" s="118"/>
      <c r="D143" s="118"/>
    </row>
    <row r="144" spans="1:8">
      <c r="A144" s="118"/>
      <c r="B144" s="118"/>
      <c r="C144" s="118"/>
      <c r="D144" s="118"/>
    </row>
    <row r="145" spans="1:8" s="1" customFormat="1" ht="15.75">
      <c r="B145" s="1" t="s">
        <v>271</v>
      </c>
      <c r="F145" s="1" t="s">
        <v>271</v>
      </c>
    </row>
    <row r="146" spans="1:8">
      <c r="A146" s="118"/>
      <c r="B146" s="118"/>
      <c r="C146" s="118"/>
      <c r="D146" s="118"/>
    </row>
    <row r="147" spans="1:8">
      <c r="A147" s="118"/>
      <c r="B147" s="118"/>
      <c r="C147" s="118"/>
      <c r="D147" s="118"/>
    </row>
    <row r="148" spans="1:8">
      <c r="A148" s="118"/>
      <c r="B148" s="118"/>
      <c r="C148" s="118"/>
      <c r="D148" s="118"/>
    </row>
    <row r="149" spans="1:8">
      <c r="A149" s="118"/>
      <c r="B149" s="118"/>
      <c r="C149" s="118"/>
      <c r="D149" s="118"/>
    </row>
    <row r="150" spans="1:8" ht="15.75">
      <c r="A150" s="3"/>
      <c r="B150" s="3"/>
      <c r="C150" s="3" t="s">
        <v>0</v>
      </c>
      <c r="D150" s="3" t="s">
        <v>218</v>
      </c>
      <c r="E150" s="1"/>
      <c r="F150" s="1"/>
      <c r="G150" s="1" t="s">
        <v>0</v>
      </c>
      <c r="H150" s="1" t="s">
        <v>219</v>
      </c>
    </row>
    <row r="151" spans="1:8" ht="15.75">
      <c r="A151" s="3"/>
      <c r="B151" s="3"/>
      <c r="C151" s="3" t="s">
        <v>3</v>
      </c>
      <c r="D151" s="3"/>
      <c r="E151" s="1"/>
      <c r="F151" s="1"/>
      <c r="G151" s="1" t="s">
        <v>3</v>
      </c>
      <c r="H151" s="1"/>
    </row>
    <row r="152" spans="1:8" ht="15.75">
      <c r="A152" s="3"/>
      <c r="B152" s="1" t="s">
        <v>139</v>
      </c>
      <c r="C152" s="1"/>
      <c r="D152" s="1"/>
      <c r="E152" s="1"/>
      <c r="F152" s="1" t="s">
        <v>139</v>
      </c>
      <c r="G152" s="1"/>
      <c r="H152" s="1"/>
    </row>
    <row r="153" spans="1:8" ht="15.75">
      <c r="A153" s="3"/>
      <c r="B153" s="3"/>
      <c r="C153" s="1" t="s">
        <v>5</v>
      </c>
      <c r="D153" s="1"/>
      <c r="E153" s="1"/>
      <c r="F153" s="1"/>
      <c r="G153" s="1" t="s">
        <v>5</v>
      </c>
      <c r="H153" s="1"/>
    </row>
    <row r="154" spans="1:8" ht="15.75">
      <c r="A154" s="3"/>
      <c r="B154" s="2" t="s">
        <v>6</v>
      </c>
      <c r="C154" s="3"/>
      <c r="D154" s="3"/>
      <c r="E154" s="1"/>
      <c r="F154" s="2" t="s">
        <v>6</v>
      </c>
      <c r="G154" s="1"/>
      <c r="H154" s="1"/>
    </row>
    <row r="155" spans="1:8" ht="15.75">
      <c r="A155" s="1" t="s">
        <v>220</v>
      </c>
      <c r="B155" s="3"/>
      <c r="C155" s="3"/>
      <c r="D155" s="3"/>
      <c r="E155" s="1" t="s">
        <v>221</v>
      </c>
      <c r="F155" s="1"/>
      <c r="G155" s="1"/>
      <c r="H155" s="1"/>
    </row>
    <row r="156" spans="1:8" ht="16.5" thickBot="1">
      <c r="A156" s="1" t="s">
        <v>9</v>
      </c>
      <c r="B156" s="1"/>
      <c r="C156" s="3"/>
      <c r="D156" s="3"/>
      <c r="E156" s="1" t="s">
        <v>10</v>
      </c>
      <c r="F156" s="1"/>
      <c r="G156" s="1"/>
      <c r="H156" s="1"/>
    </row>
    <row r="157" spans="1:8">
      <c r="A157" s="152" t="s">
        <v>11</v>
      </c>
      <c r="B157" s="155" t="s">
        <v>12</v>
      </c>
      <c r="C157" s="158" t="s">
        <v>13</v>
      </c>
      <c r="D157" s="158" t="s">
        <v>14</v>
      </c>
      <c r="E157" s="152" t="s">
        <v>11</v>
      </c>
      <c r="F157" s="155" t="s">
        <v>12</v>
      </c>
      <c r="G157" s="158" t="s">
        <v>13</v>
      </c>
      <c r="H157" s="158" t="s">
        <v>14</v>
      </c>
    </row>
    <row r="158" spans="1:8">
      <c r="A158" s="153"/>
      <c r="B158" s="156"/>
      <c r="C158" s="159"/>
      <c r="D158" s="159"/>
      <c r="E158" s="153"/>
      <c r="F158" s="156"/>
      <c r="G158" s="159"/>
      <c r="H158" s="159"/>
    </row>
    <row r="159" spans="1:8">
      <c r="A159" s="154"/>
      <c r="B159" s="157"/>
      <c r="C159" s="159"/>
      <c r="D159" s="160"/>
      <c r="E159" s="154"/>
      <c r="F159" s="157"/>
      <c r="G159" s="159"/>
      <c r="H159" s="160"/>
    </row>
    <row r="160" spans="1:8" ht="15.75">
      <c r="A160" s="4">
        <v>1</v>
      </c>
      <c r="B160" s="5" t="s">
        <v>15</v>
      </c>
      <c r="C160" s="90">
        <v>0.26471947821943032</v>
      </c>
      <c r="D160" s="91" t="s">
        <v>16</v>
      </c>
      <c r="E160" s="4">
        <v>1</v>
      </c>
      <c r="F160" s="5" t="s">
        <v>15</v>
      </c>
      <c r="G160" s="90">
        <v>0.38911926190019813</v>
      </c>
      <c r="H160" s="91" t="s">
        <v>16</v>
      </c>
    </row>
    <row r="161" spans="1:8" ht="15.75">
      <c r="A161" s="4">
        <v>2</v>
      </c>
      <c r="B161" s="5" t="s">
        <v>17</v>
      </c>
      <c r="C161" s="90">
        <v>0.45546166986564296</v>
      </c>
      <c r="D161" s="92" t="s">
        <v>18</v>
      </c>
      <c r="E161" s="4">
        <v>2</v>
      </c>
      <c r="F161" s="5" t="s">
        <v>17</v>
      </c>
      <c r="G161" s="90">
        <v>0.50943261184588839</v>
      </c>
      <c r="H161" s="92" t="s">
        <v>18</v>
      </c>
    </row>
    <row r="162" spans="1:8" ht="15.75">
      <c r="A162" s="10"/>
      <c r="B162" s="11"/>
      <c r="C162" s="93"/>
      <c r="D162" s="92" t="s">
        <v>19</v>
      </c>
      <c r="E162" s="10"/>
      <c r="F162" s="11"/>
      <c r="G162" s="93"/>
      <c r="H162" s="92" t="s">
        <v>19</v>
      </c>
    </row>
    <row r="163" spans="1:8" ht="15.75">
      <c r="A163" s="10"/>
      <c r="B163" s="11"/>
      <c r="C163" s="93"/>
      <c r="D163" s="92" t="s">
        <v>20</v>
      </c>
      <c r="E163" s="10"/>
      <c r="F163" s="11"/>
      <c r="G163" s="93"/>
      <c r="H163" s="92" t="s">
        <v>20</v>
      </c>
    </row>
    <row r="164" spans="1:8" ht="15.75">
      <c r="A164" s="13">
        <v>3</v>
      </c>
      <c r="B164" s="14" t="s">
        <v>21</v>
      </c>
      <c r="C164" s="15">
        <v>0.27990462523992321</v>
      </c>
      <c r="D164" s="94" t="s">
        <v>22</v>
      </c>
      <c r="E164" s="13">
        <v>3</v>
      </c>
      <c r="F164" s="14" t="s">
        <v>21</v>
      </c>
      <c r="G164" s="15">
        <v>0.29816432892466938</v>
      </c>
      <c r="H164" s="94" t="s">
        <v>22</v>
      </c>
    </row>
    <row r="165" spans="1:8" ht="15.75">
      <c r="A165" s="17"/>
      <c r="B165" s="11" t="s">
        <v>23</v>
      </c>
      <c r="C165" s="18"/>
      <c r="D165" s="95"/>
      <c r="E165" s="17"/>
      <c r="F165" s="11" t="s">
        <v>23</v>
      </c>
      <c r="G165" s="18"/>
      <c r="H165" s="95"/>
    </row>
    <row r="166" spans="1:8" ht="15.75">
      <c r="A166" s="4">
        <v>4</v>
      </c>
      <c r="B166" s="20" t="s">
        <v>24</v>
      </c>
      <c r="C166" s="90"/>
      <c r="D166" s="96" t="s">
        <v>25</v>
      </c>
      <c r="E166" s="4">
        <v>4</v>
      </c>
      <c r="F166" s="20" t="s">
        <v>24</v>
      </c>
      <c r="G166" s="90"/>
      <c r="H166" s="96" t="s">
        <v>25</v>
      </c>
    </row>
    <row r="167" spans="1:8" ht="15.75">
      <c r="A167" s="4"/>
      <c r="B167" s="20" t="s">
        <v>26</v>
      </c>
      <c r="C167" s="90"/>
      <c r="D167" s="96" t="s">
        <v>27</v>
      </c>
      <c r="E167" s="4"/>
      <c r="F167" s="20" t="s">
        <v>26</v>
      </c>
      <c r="G167" s="90"/>
      <c r="H167" s="96" t="s">
        <v>27</v>
      </c>
    </row>
    <row r="168" spans="1:8" ht="15.75">
      <c r="A168" s="10"/>
      <c r="B168" s="103" t="s">
        <v>28</v>
      </c>
      <c r="C168" s="93">
        <v>0.22973995378594173</v>
      </c>
      <c r="D168" s="97" t="s">
        <v>29</v>
      </c>
      <c r="E168" s="10"/>
      <c r="F168" s="103" t="s">
        <v>28</v>
      </c>
      <c r="G168" s="93">
        <v>0.15924842292084085</v>
      </c>
      <c r="H168" s="97" t="s">
        <v>29</v>
      </c>
    </row>
    <row r="169" spans="1:8" ht="15.75">
      <c r="A169" s="10"/>
      <c r="B169" s="20" t="s">
        <v>30</v>
      </c>
      <c r="C169" s="90">
        <v>0</v>
      </c>
      <c r="D169" s="96" t="s">
        <v>31</v>
      </c>
      <c r="E169" s="10"/>
      <c r="F169" s="20" t="s">
        <v>30</v>
      </c>
      <c r="G169" s="90">
        <v>0</v>
      </c>
      <c r="H169" s="96" t="s">
        <v>31</v>
      </c>
    </row>
    <row r="170" spans="1:8" ht="15.75">
      <c r="A170" s="10"/>
      <c r="B170" s="20" t="s">
        <v>32</v>
      </c>
      <c r="C170" s="90">
        <v>2.8717494223242716E-2</v>
      </c>
      <c r="D170" s="96" t="s">
        <v>33</v>
      </c>
      <c r="E170" s="10"/>
      <c r="F170" s="20" t="s">
        <v>32</v>
      </c>
      <c r="G170" s="90">
        <v>3.3882643174646995E-2</v>
      </c>
      <c r="H170" s="96" t="s">
        <v>33</v>
      </c>
    </row>
    <row r="171" spans="1:8" ht="15.75">
      <c r="A171" s="10">
        <v>5</v>
      </c>
      <c r="B171" s="11" t="s">
        <v>34</v>
      </c>
      <c r="C171" s="93">
        <v>1.2347016137766707E-3</v>
      </c>
      <c r="D171" s="97" t="s">
        <v>35</v>
      </c>
      <c r="E171" s="10">
        <v>5</v>
      </c>
      <c r="F171" s="11" t="s">
        <v>34</v>
      </c>
      <c r="G171" s="93">
        <v>1.5334483419589802E-3</v>
      </c>
      <c r="H171" s="97" t="s">
        <v>35</v>
      </c>
    </row>
    <row r="172" spans="1:8" ht="15.75">
      <c r="A172" s="4">
        <v>6</v>
      </c>
      <c r="B172" s="5" t="s">
        <v>36</v>
      </c>
      <c r="C172" s="90">
        <v>6.1735080688833533E-3</v>
      </c>
      <c r="D172" s="96" t="s">
        <v>33</v>
      </c>
      <c r="E172" s="4">
        <v>6</v>
      </c>
      <c r="F172" s="5" t="s">
        <v>36</v>
      </c>
      <c r="G172" s="90">
        <v>7.6672417097949017E-3</v>
      </c>
      <c r="H172" s="96" t="s">
        <v>33</v>
      </c>
    </row>
    <row r="173" spans="1:8" ht="15.75">
      <c r="A173" s="10">
        <v>7</v>
      </c>
      <c r="B173" s="11" t="s">
        <v>37</v>
      </c>
      <c r="C173" s="93">
        <v>0.79068108087686384</v>
      </c>
      <c r="D173" s="97" t="s">
        <v>38</v>
      </c>
      <c r="E173" s="10">
        <v>7</v>
      </c>
      <c r="F173" s="11" t="s">
        <v>37</v>
      </c>
      <c r="G173" s="93">
        <v>0.76643210599961664</v>
      </c>
      <c r="H173" s="97" t="s">
        <v>38</v>
      </c>
    </row>
    <row r="174" spans="1:8" ht="15.75">
      <c r="A174" s="4">
        <v>8</v>
      </c>
      <c r="B174" s="5" t="s">
        <v>39</v>
      </c>
      <c r="C174" s="90">
        <v>5.7055125179193852E-2</v>
      </c>
      <c r="D174" s="96" t="s">
        <v>40</v>
      </c>
      <c r="E174" s="4">
        <v>8</v>
      </c>
      <c r="F174" s="5" t="s">
        <v>39</v>
      </c>
      <c r="G174" s="90">
        <v>3.1739174073657658E-2</v>
      </c>
      <c r="H174" s="96" t="s">
        <v>40</v>
      </c>
    </row>
    <row r="175" spans="1:8" ht="15.75">
      <c r="A175" s="4"/>
      <c r="B175" s="5" t="s">
        <v>41</v>
      </c>
      <c r="C175" s="90"/>
      <c r="D175" s="96"/>
      <c r="E175" s="4"/>
      <c r="F175" s="5" t="s">
        <v>41</v>
      </c>
      <c r="G175" s="90"/>
      <c r="H175" s="96"/>
    </row>
    <row r="176" spans="1:8" ht="15.75">
      <c r="A176" s="4">
        <v>9</v>
      </c>
      <c r="B176" s="5" t="s">
        <v>42</v>
      </c>
      <c r="C176" s="90">
        <v>0</v>
      </c>
      <c r="D176" s="96" t="s">
        <v>27</v>
      </c>
      <c r="E176" s="4">
        <v>9</v>
      </c>
      <c r="F176" s="5" t="s">
        <v>42</v>
      </c>
      <c r="G176" s="90">
        <v>0</v>
      </c>
      <c r="H176" s="96" t="s">
        <v>27</v>
      </c>
    </row>
    <row r="177" spans="1:8" ht="15.75">
      <c r="A177" s="4">
        <v>10</v>
      </c>
      <c r="B177" s="5" t="s">
        <v>43</v>
      </c>
      <c r="C177" s="90">
        <v>4.9779270633397307E-2</v>
      </c>
      <c r="D177" s="96" t="s">
        <v>44</v>
      </c>
      <c r="E177" s="4">
        <v>10</v>
      </c>
      <c r="F177" s="5" t="s">
        <v>43</v>
      </c>
      <c r="G177" s="90">
        <v>5.2443933294997122E-2</v>
      </c>
      <c r="H177" s="96" t="s">
        <v>44</v>
      </c>
    </row>
    <row r="178" spans="1:8" ht="16.5" thickBot="1">
      <c r="A178" s="4"/>
      <c r="B178" s="5" t="s">
        <v>45</v>
      </c>
      <c r="C178" s="90"/>
      <c r="D178" s="82"/>
      <c r="E178" s="4"/>
      <c r="F178" s="5" t="s">
        <v>45</v>
      </c>
      <c r="G178" s="90"/>
      <c r="H178" s="82"/>
    </row>
    <row r="179" spans="1:8" ht="15.75">
      <c r="A179" s="28"/>
      <c r="B179" s="29" t="s">
        <v>46</v>
      </c>
      <c r="C179" s="30">
        <v>2.163466907706296</v>
      </c>
      <c r="D179" s="31"/>
      <c r="E179" s="28"/>
      <c r="F179" s="29" t="s">
        <v>46</v>
      </c>
      <c r="G179" s="30">
        <v>2.2496631721862688</v>
      </c>
      <c r="H179" s="31"/>
    </row>
    <row r="180" spans="1:8" ht="16.5" thickBot="1">
      <c r="A180" s="32"/>
      <c r="B180" s="33" t="s">
        <v>47</v>
      </c>
      <c r="C180" s="34"/>
      <c r="D180" s="32"/>
      <c r="E180" s="32"/>
      <c r="F180" s="33" t="s">
        <v>47</v>
      </c>
      <c r="G180" s="34"/>
      <c r="H180" s="32"/>
    </row>
    <row r="181" spans="1:8" ht="15.75">
      <c r="A181" s="35"/>
      <c r="B181" s="29" t="s">
        <v>48</v>
      </c>
      <c r="C181" s="36"/>
      <c r="D181" s="28"/>
      <c r="E181" s="35"/>
      <c r="F181" s="29" t="s">
        <v>48</v>
      </c>
      <c r="G181" s="36"/>
      <c r="H181" s="28"/>
    </row>
    <row r="182" spans="1:8" ht="16.5" thickBot="1">
      <c r="A182" s="11"/>
      <c r="B182" s="37" t="s">
        <v>49</v>
      </c>
      <c r="C182" s="38">
        <v>1.7080052378406529</v>
      </c>
      <c r="D182" s="39"/>
      <c r="E182" s="11"/>
      <c r="F182" s="37" t="s">
        <v>49</v>
      </c>
      <c r="G182" s="38">
        <v>1.7402305603403803</v>
      </c>
      <c r="H182" s="39"/>
    </row>
    <row r="183" spans="1:8" ht="16.5" thickBot="1">
      <c r="A183" s="40"/>
      <c r="B183" s="41" t="s">
        <v>50</v>
      </c>
      <c r="C183" s="42">
        <v>1.2824</v>
      </c>
      <c r="D183" s="43"/>
      <c r="E183" s="40"/>
      <c r="F183" s="41" t="s">
        <v>50</v>
      </c>
      <c r="G183" s="42">
        <v>1.3228</v>
      </c>
      <c r="H183" s="43"/>
    </row>
    <row r="184" spans="1:8" ht="15.75">
      <c r="A184" s="44"/>
      <c r="B184" s="45" t="s">
        <v>52</v>
      </c>
      <c r="C184" s="161">
        <v>2.7744299624425541</v>
      </c>
      <c r="D184" s="46"/>
      <c r="E184" s="44"/>
      <c r="F184" s="45" t="s">
        <v>52</v>
      </c>
      <c r="G184" s="161">
        <v>2.9758544441679962</v>
      </c>
      <c r="H184" s="46"/>
    </row>
    <row r="185" spans="1:8" ht="16.5" thickBot="1">
      <c r="A185" s="44"/>
      <c r="B185" s="45" t="s">
        <v>47</v>
      </c>
      <c r="C185" s="162"/>
      <c r="D185" s="48"/>
      <c r="E185" s="44"/>
      <c r="F185" s="45" t="s">
        <v>47</v>
      </c>
      <c r="G185" s="162"/>
      <c r="H185" s="48"/>
    </row>
    <row r="186" spans="1:8" ht="15.75">
      <c r="A186" s="49"/>
      <c r="B186" s="50" t="s">
        <v>53</v>
      </c>
      <c r="C186" s="161">
        <v>2.1903459170068533</v>
      </c>
      <c r="D186" s="51"/>
      <c r="E186" s="49"/>
      <c r="F186" s="50" t="s">
        <v>53</v>
      </c>
      <c r="G186" s="161">
        <v>2.3019769852182548</v>
      </c>
      <c r="H186" s="51"/>
    </row>
    <row r="187" spans="1:8" ht="15.75">
      <c r="A187" s="11"/>
      <c r="B187" s="45" t="s">
        <v>49</v>
      </c>
      <c r="C187" s="156"/>
      <c r="D187" s="39"/>
      <c r="E187" s="11"/>
      <c r="F187" s="45" t="s">
        <v>49</v>
      </c>
      <c r="G187" s="156"/>
      <c r="H187" s="39"/>
    </row>
    <row r="188" spans="1:8" ht="16.5" thickBot="1">
      <c r="A188" s="53"/>
      <c r="B188" s="54"/>
      <c r="C188" s="162"/>
      <c r="D188" s="55"/>
      <c r="E188" s="53"/>
      <c r="F188" s="54"/>
      <c r="G188" s="162"/>
      <c r="H188" s="55"/>
    </row>
    <row r="194" spans="1:8" s="1" customFormat="1" ht="15.75">
      <c r="B194" s="1" t="s">
        <v>271</v>
      </c>
      <c r="F194" s="1" t="s">
        <v>271</v>
      </c>
    </row>
    <row r="198" spans="1:8" ht="15" customHeight="1"/>
    <row r="199" spans="1:8" ht="15" customHeight="1"/>
    <row r="200" spans="1:8" ht="15.75">
      <c r="A200" s="1"/>
      <c r="B200" s="1"/>
      <c r="C200" s="1" t="s">
        <v>0</v>
      </c>
      <c r="D200" s="1" t="s">
        <v>222</v>
      </c>
      <c r="E200" s="1"/>
      <c r="F200" s="1"/>
      <c r="G200" s="1" t="s">
        <v>0</v>
      </c>
      <c r="H200" s="1" t="s">
        <v>223</v>
      </c>
    </row>
    <row r="201" spans="1:8" ht="15.75">
      <c r="A201" s="1"/>
      <c r="B201" s="1"/>
      <c r="C201" s="1" t="s">
        <v>3</v>
      </c>
      <c r="D201" s="1"/>
      <c r="E201" s="1"/>
      <c r="F201" s="1"/>
      <c r="G201" s="1" t="s">
        <v>3</v>
      </c>
      <c r="H201" s="1"/>
    </row>
    <row r="202" spans="1:8" ht="15.75">
      <c r="A202" s="1"/>
      <c r="B202" s="1" t="s">
        <v>139</v>
      </c>
      <c r="C202" s="1"/>
      <c r="D202" s="1"/>
      <c r="E202" s="1"/>
      <c r="F202" s="1" t="s">
        <v>139</v>
      </c>
      <c r="G202" s="1"/>
      <c r="H202" s="1"/>
    </row>
    <row r="203" spans="1:8" ht="15.75">
      <c r="A203" s="1"/>
      <c r="B203" s="1"/>
      <c r="C203" s="1" t="s">
        <v>5</v>
      </c>
      <c r="D203" s="1"/>
      <c r="E203" s="1"/>
      <c r="F203" s="1"/>
      <c r="G203" s="1" t="s">
        <v>5</v>
      </c>
      <c r="H203" s="1"/>
    </row>
    <row r="204" spans="1:8" ht="15.75">
      <c r="A204" s="1"/>
      <c r="B204" s="2" t="s">
        <v>6</v>
      </c>
      <c r="C204" s="1"/>
      <c r="D204" s="1"/>
      <c r="E204" s="1"/>
      <c r="F204" s="2" t="s">
        <v>6</v>
      </c>
      <c r="G204" s="1"/>
      <c r="H204" s="1"/>
    </row>
    <row r="205" spans="1:8" ht="15.75">
      <c r="A205" s="1" t="s">
        <v>224</v>
      </c>
      <c r="B205" s="1"/>
      <c r="C205" s="1"/>
      <c r="D205" s="1"/>
      <c r="E205" s="1" t="s">
        <v>225</v>
      </c>
      <c r="F205" s="1"/>
      <c r="G205" s="1"/>
      <c r="H205" s="1"/>
    </row>
    <row r="206" spans="1:8" ht="16.5" thickBot="1">
      <c r="A206" s="1" t="s">
        <v>10</v>
      </c>
      <c r="B206" s="1"/>
      <c r="C206" s="1"/>
      <c r="D206" s="1"/>
      <c r="E206" s="1" t="s">
        <v>9</v>
      </c>
      <c r="F206" s="1"/>
      <c r="G206" s="1"/>
      <c r="H206" s="1"/>
    </row>
    <row r="207" spans="1:8">
      <c r="A207" s="152" t="s">
        <v>11</v>
      </c>
      <c r="B207" s="155" t="s">
        <v>12</v>
      </c>
      <c r="C207" s="158" t="s">
        <v>13</v>
      </c>
      <c r="D207" s="158" t="s">
        <v>14</v>
      </c>
      <c r="E207" s="152" t="s">
        <v>11</v>
      </c>
      <c r="F207" s="155" t="s">
        <v>12</v>
      </c>
      <c r="G207" s="158" t="s">
        <v>13</v>
      </c>
      <c r="H207" s="158" t="s">
        <v>14</v>
      </c>
    </row>
    <row r="208" spans="1:8">
      <c r="A208" s="153"/>
      <c r="B208" s="156"/>
      <c r="C208" s="159"/>
      <c r="D208" s="159"/>
      <c r="E208" s="153"/>
      <c r="F208" s="156"/>
      <c r="G208" s="159"/>
      <c r="H208" s="159"/>
    </row>
    <row r="209" spans="1:8">
      <c r="A209" s="154"/>
      <c r="B209" s="157"/>
      <c r="C209" s="159"/>
      <c r="D209" s="160"/>
      <c r="E209" s="154"/>
      <c r="F209" s="157"/>
      <c r="G209" s="159"/>
      <c r="H209" s="160"/>
    </row>
    <row r="210" spans="1:8" ht="15.75">
      <c r="A210" s="4">
        <v>1</v>
      </c>
      <c r="B210" s="5" t="s">
        <v>15</v>
      </c>
      <c r="C210" s="90">
        <v>0.31587411406181981</v>
      </c>
      <c r="D210" s="91" t="s">
        <v>16</v>
      </c>
      <c r="E210" s="4">
        <v>1</v>
      </c>
      <c r="F210" s="5" t="s">
        <v>15</v>
      </c>
      <c r="G210" s="90">
        <v>0.36583506654979436</v>
      </c>
      <c r="H210" s="91" t="s">
        <v>16</v>
      </c>
    </row>
    <row r="211" spans="1:8" ht="15.75">
      <c r="A211" s="4">
        <v>2</v>
      </c>
      <c r="B211" s="5" t="s">
        <v>17</v>
      </c>
      <c r="C211" s="90">
        <v>0.41115896905101162</v>
      </c>
      <c r="D211" s="92" t="s">
        <v>18</v>
      </c>
      <c r="E211" s="4">
        <v>2</v>
      </c>
      <c r="F211" s="5" t="s">
        <v>17</v>
      </c>
      <c r="G211" s="90">
        <v>0.35327930027644799</v>
      </c>
      <c r="H211" s="92" t="s">
        <v>18</v>
      </c>
    </row>
    <row r="212" spans="1:8" ht="15.75">
      <c r="A212" s="10"/>
      <c r="B212" s="11"/>
      <c r="C212" s="93"/>
      <c r="D212" s="92" t="s">
        <v>19</v>
      </c>
      <c r="E212" s="10"/>
      <c r="F212" s="11"/>
      <c r="G212" s="93"/>
      <c r="H212" s="92" t="s">
        <v>19</v>
      </c>
    </row>
    <row r="213" spans="1:8" ht="15.75">
      <c r="A213" s="10"/>
      <c r="B213" s="11"/>
      <c r="C213" s="93"/>
      <c r="D213" s="92" t="s">
        <v>20</v>
      </c>
      <c r="E213" s="10"/>
      <c r="F213" s="11"/>
      <c r="G213" s="93"/>
      <c r="H213" s="92" t="s">
        <v>20</v>
      </c>
    </row>
    <row r="214" spans="1:8" ht="15.75">
      <c r="A214" s="13">
        <v>3</v>
      </c>
      <c r="B214" s="14" t="s">
        <v>21</v>
      </c>
      <c r="C214" s="15">
        <v>0.31608884217725847</v>
      </c>
      <c r="D214" s="94" t="s">
        <v>22</v>
      </c>
      <c r="E214" s="13">
        <v>3</v>
      </c>
      <c r="F214" s="14" t="s">
        <v>21</v>
      </c>
      <c r="G214" s="15">
        <v>0.36481126289528693</v>
      </c>
      <c r="H214" s="94" t="s">
        <v>22</v>
      </c>
    </row>
    <row r="215" spans="1:8" ht="15.75">
      <c r="A215" s="17"/>
      <c r="B215" s="11" t="s">
        <v>23</v>
      </c>
      <c r="C215" s="18"/>
      <c r="D215" s="95"/>
      <c r="E215" s="17"/>
      <c r="F215" s="11" t="s">
        <v>23</v>
      </c>
      <c r="G215" s="18"/>
      <c r="H215" s="95"/>
    </row>
    <row r="216" spans="1:8" ht="15.75">
      <c r="A216" s="4">
        <v>4</v>
      </c>
      <c r="B216" s="20" t="s">
        <v>24</v>
      </c>
      <c r="C216" s="90"/>
      <c r="D216" s="96" t="s">
        <v>25</v>
      </c>
      <c r="E216" s="4">
        <v>4</v>
      </c>
      <c r="F216" s="20" t="s">
        <v>24</v>
      </c>
      <c r="G216" s="90"/>
      <c r="H216" s="96" t="s">
        <v>25</v>
      </c>
    </row>
    <row r="217" spans="1:8" ht="15.75">
      <c r="A217" s="4"/>
      <c r="B217" s="20" t="s">
        <v>26</v>
      </c>
      <c r="C217" s="90"/>
      <c r="D217" s="96" t="s">
        <v>27</v>
      </c>
      <c r="E217" s="4"/>
      <c r="F217" s="20" t="s">
        <v>26</v>
      </c>
      <c r="G217" s="90"/>
      <c r="H217" s="96" t="s">
        <v>27</v>
      </c>
    </row>
    <row r="218" spans="1:8" ht="15.75">
      <c r="A218" s="10"/>
      <c r="B218" s="103" t="s">
        <v>28</v>
      </c>
      <c r="C218" s="93">
        <v>0.20200700578389205</v>
      </c>
      <c r="D218" s="97" t="s">
        <v>29</v>
      </c>
      <c r="E218" s="10"/>
      <c r="F218" s="103" t="s">
        <v>28</v>
      </c>
      <c r="G218" s="93">
        <v>0.21453600498674397</v>
      </c>
      <c r="H218" s="97" t="s">
        <v>29</v>
      </c>
    </row>
    <row r="219" spans="1:8" ht="15.75">
      <c r="A219" s="10"/>
      <c r="B219" s="20" t="s">
        <v>30</v>
      </c>
      <c r="C219" s="90">
        <v>0</v>
      </c>
      <c r="D219" s="96" t="s">
        <v>31</v>
      </c>
      <c r="E219" s="10"/>
      <c r="F219" s="20" t="s">
        <v>30</v>
      </c>
      <c r="G219" s="90">
        <v>0</v>
      </c>
      <c r="H219" s="96" t="s">
        <v>31</v>
      </c>
    </row>
    <row r="220" spans="1:8" ht="15.75">
      <c r="A220" s="10"/>
      <c r="B220" s="20" t="s">
        <v>32</v>
      </c>
      <c r="C220" s="90">
        <v>2.8858143683413155E-2</v>
      </c>
      <c r="D220" s="96" t="s">
        <v>33</v>
      </c>
      <c r="E220" s="10"/>
      <c r="F220" s="20" t="s">
        <v>32</v>
      </c>
      <c r="G220" s="90">
        <v>3.5756000831124006E-2</v>
      </c>
      <c r="H220" s="96" t="s">
        <v>33</v>
      </c>
    </row>
    <row r="221" spans="1:8" ht="15.75">
      <c r="A221" s="10">
        <v>5</v>
      </c>
      <c r="B221" s="11" t="s">
        <v>34</v>
      </c>
      <c r="C221" s="93">
        <v>2.6447540269917288E-3</v>
      </c>
      <c r="D221" s="97" t="s">
        <v>35</v>
      </c>
      <c r="E221" s="10">
        <v>5</v>
      </c>
      <c r="F221" s="11" t="s">
        <v>34</v>
      </c>
      <c r="G221" s="93">
        <v>3.2769199649383051E-3</v>
      </c>
      <c r="H221" s="97" t="s">
        <v>35</v>
      </c>
    </row>
    <row r="222" spans="1:8" ht="15.75">
      <c r="A222" s="4">
        <v>6</v>
      </c>
      <c r="B222" s="5" t="s">
        <v>36</v>
      </c>
      <c r="C222" s="90">
        <v>1.3223770134958642E-2</v>
      </c>
      <c r="D222" s="96" t="s">
        <v>33</v>
      </c>
      <c r="E222" s="4">
        <v>6</v>
      </c>
      <c r="F222" s="5" t="s">
        <v>36</v>
      </c>
      <c r="G222" s="90">
        <v>1.6384599824691527E-2</v>
      </c>
      <c r="H222" s="96" t="s">
        <v>33</v>
      </c>
    </row>
    <row r="223" spans="1:8" ht="15.75">
      <c r="A223" s="10">
        <v>7</v>
      </c>
      <c r="B223" s="11" t="s">
        <v>37</v>
      </c>
      <c r="C223" s="93">
        <v>0.74694203006512694</v>
      </c>
      <c r="D223" s="97" t="s">
        <v>38</v>
      </c>
      <c r="E223" s="10">
        <v>7</v>
      </c>
      <c r="F223" s="11" t="s">
        <v>37</v>
      </c>
      <c r="G223" s="93">
        <v>0.64343981484727941</v>
      </c>
      <c r="H223" s="97" t="s">
        <v>38</v>
      </c>
    </row>
    <row r="224" spans="1:8" ht="15.75">
      <c r="A224" s="4">
        <v>8</v>
      </c>
      <c r="B224" s="5" t="s">
        <v>39</v>
      </c>
      <c r="C224" s="90">
        <v>5.1204179091187234E-2</v>
      </c>
      <c r="D224" s="96" t="s">
        <v>40</v>
      </c>
      <c r="E224" s="4">
        <v>8</v>
      </c>
      <c r="F224" s="5" t="s">
        <v>39</v>
      </c>
      <c r="G224" s="90">
        <v>4.988471092016452E-2</v>
      </c>
      <c r="H224" s="96" t="s">
        <v>40</v>
      </c>
    </row>
    <row r="225" spans="1:8" ht="15.75">
      <c r="A225" s="4"/>
      <c r="B225" s="5" t="s">
        <v>41</v>
      </c>
      <c r="C225" s="90"/>
      <c r="D225" s="96"/>
      <c r="E225" s="4"/>
      <c r="F225" s="5" t="s">
        <v>41</v>
      </c>
      <c r="G225" s="90"/>
      <c r="H225" s="96"/>
    </row>
    <row r="226" spans="1:8" ht="15.75">
      <c r="A226" s="4">
        <v>9</v>
      </c>
      <c r="B226" s="5" t="s">
        <v>42</v>
      </c>
      <c r="C226" s="90">
        <v>0</v>
      </c>
      <c r="D226" s="96" t="s">
        <v>27</v>
      </c>
      <c r="E226" s="4">
        <v>9</v>
      </c>
      <c r="F226" s="5" t="s">
        <v>42</v>
      </c>
      <c r="G226" s="90">
        <v>0</v>
      </c>
      <c r="H226" s="96" t="s">
        <v>27</v>
      </c>
    </row>
    <row r="227" spans="1:8" ht="15.75">
      <c r="A227" s="4">
        <v>10</v>
      </c>
      <c r="B227" s="5" t="s">
        <v>43</v>
      </c>
      <c r="C227" s="90">
        <v>4.6782559133656303E-2</v>
      </c>
      <c r="D227" s="96" t="s">
        <v>44</v>
      </c>
      <c r="E227" s="4">
        <v>10</v>
      </c>
      <c r="F227" s="5" t="s">
        <v>43</v>
      </c>
      <c r="G227" s="90">
        <v>4.8784303148809931E-2</v>
      </c>
      <c r="H227" s="96" t="s">
        <v>44</v>
      </c>
    </row>
    <row r="228" spans="1:8" ht="16.5" thickBot="1">
      <c r="A228" s="4"/>
      <c r="B228" s="5" t="s">
        <v>45</v>
      </c>
      <c r="C228" s="90"/>
      <c r="D228" s="82"/>
      <c r="E228" s="4"/>
      <c r="F228" s="5" t="s">
        <v>45</v>
      </c>
      <c r="G228" s="90"/>
      <c r="H228" s="82"/>
    </row>
    <row r="229" spans="1:8" ht="15.75">
      <c r="A229" s="28"/>
      <c r="B229" s="29" t="s">
        <v>46</v>
      </c>
      <c r="C229" s="30">
        <v>2.1347843672093156</v>
      </c>
      <c r="D229" s="31"/>
      <c r="E229" s="28"/>
      <c r="F229" s="29" t="s">
        <v>46</v>
      </c>
      <c r="G229" s="30">
        <v>2.0959879842452809</v>
      </c>
      <c r="H229" s="31"/>
    </row>
    <row r="230" spans="1:8" ht="16.5" thickBot="1">
      <c r="A230" s="32"/>
      <c r="B230" s="33" t="s">
        <v>47</v>
      </c>
      <c r="C230" s="34"/>
      <c r="D230" s="32"/>
      <c r="E230" s="32"/>
      <c r="F230" s="33" t="s">
        <v>47</v>
      </c>
      <c r="G230" s="34"/>
      <c r="H230" s="32"/>
    </row>
    <row r="231" spans="1:8" ht="15.75">
      <c r="A231" s="35"/>
      <c r="B231" s="29" t="s">
        <v>48</v>
      </c>
      <c r="C231" s="36"/>
      <c r="D231" s="28"/>
      <c r="E231" s="35"/>
      <c r="F231" s="29" t="s">
        <v>48</v>
      </c>
      <c r="G231" s="36"/>
      <c r="H231" s="28"/>
    </row>
    <row r="232" spans="1:8" ht="16.5" thickBot="1">
      <c r="A232" s="11"/>
      <c r="B232" s="37" t="s">
        <v>49</v>
      </c>
      <c r="C232" s="38">
        <v>1.7236253981583041</v>
      </c>
      <c r="D232" s="39"/>
      <c r="E232" s="11"/>
      <c r="F232" s="37" t="s">
        <v>49</v>
      </c>
      <c r="G232" s="38">
        <v>1.7427086839688328</v>
      </c>
      <c r="H232" s="39"/>
    </row>
    <row r="233" spans="1:8" ht="16.5" thickBot="1">
      <c r="A233" s="40"/>
      <c r="B233" s="41" t="s">
        <v>50</v>
      </c>
      <c r="C233" s="42">
        <v>1.3407</v>
      </c>
      <c r="D233" s="43"/>
      <c r="E233" s="40"/>
      <c r="F233" s="41" t="s">
        <v>50</v>
      </c>
      <c r="G233" s="42">
        <v>1.3019000000000001</v>
      </c>
      <c r="H233" s="43"/>
    </row>
    <row r="234" spans="1:8" ht="15.75">
      <c r="A234" s="44"/>
      <c r="B234" s="45" t="s">
        <v>52</v>
      </c>
      <c r="C234" s="161">
        <v>2.8621054011175295</v>
      </c>
      <c r="D234" s="46"/>
      <c r="E234" s="44"/>
      <c r="F234" s="45" t="s">
        <v>52</v>
      </c>
      <c r="G234" s="161">
        <v>2.7287667566889313</v>
      </c>
      <c r="H234" s="46"/>
    </row>
    <row r="235" spans="1:8" ht="16.5" thickBot="1">
      <c r="A235" s="44"/>
      <c r="B235" s="45" t="s">
        <v>47</v>
      </c>
      <c r="C235" s="162"/>
      <c r="D235" s="48"/>
      <c r="E235" s="44"/>
      <c r="F235" s="45" t="s">
        <v>47</v>
      </c>
      <c r="G235" s="162"/>
      <c r="H235" s="48"/>
    </row>
    <row r="236" spans="1:8" ht="15.75">
      <c r="A236" s="49"/>
      <c r="B236" s="50" t="s">
        <v>53</v>
      </c>
      <c r="C236" s="161">
        <v>2.3108645713108382</v>
      </c>
      <c r="D236" s="51"/>
      <c r="E236" s="49"/>
      <c r="F236" s="50" t="s">
        <v>53</v>
      </c>
      <c r="G236" s="161">
        <v>2.2688324356590237</v>
      </c>
      <c r="H236" s="51"/>
    </row>
    <row r="237" spans="1:8" ht="15.75">
      <c r="A237" s="11"/>
      <c r="B237" s="45" t="s">
        <v>49</v>
      </c>
      <c r="C237" s="156"/>
      <c r="D237" s="39"/>
      <c r="E237" s="11"/>
      <c r="F237" s="45" t="s">
        <v>49</v>
      </c>
      <c r="G237" s="156"/>
      <c r="H237" s="39"/>
    </row>
    <row r="238" spans="1:8" ht="16.5" thickBot="1">
      <c r="A238" s="53"/>
      <c r="B238" s="54"/>
      <c r="C238" s="162"/>
      <c r="D238" s="55"/>
      <c r="E238" s="53"/>
      <c r="F238" s="54"/>
      <c r="G238" s="162"/>
      <c r="H238" s="55"/>
    </row>
    <row r="244" spans="2:6" s="1" customFormat="1" ht="15.75">
      <c r="B244" s="1" t="s">
        <v>271</v>
      </c>
      <c r="F244" s="1" t="s">
        <v>271</v>
      </c>
    </row>
  </sheetData>
  <mergeCells count="60">
    <mergeCell ref="G207:G209"/>
    <mergeCell ref="H207:H209"/>
    <mergeCell ref="C234:C235"/>
    <mergeCell ref="G234:G235"/>
    <mergeCell ref="C236:C238"/>
    <mergeCell ref="G236:G238"/>
    <mergeCell ref="F207:F209"/>
    <mergeCell ref="A207:A209"/>
    <mergeCell ref="B207:B209"/>
    <mergeCell ref="C207:C209"/>
    <mergeCell ref="D207:D209"/>
    <mergeCell ref="E207:E209"/>
    <mergeCell ref="G157:G159"/>
    <mergeCell ref="H157:H159"/>
    <mergeCell ref="C184:C185"/>
    <mergeCell ref="G184:G185"/>
    <mergeCell ref="C186:C188"/>
    <mergeCell ref="G186:G188"/>
    <mergeCell ref="F157:F159"/>
    <mergeCell ref="A157:A159"/>
    <mergeCell ref="B157:B159"/>
    <mergeCell ref="C157:C159"/>
    <mergeCell ref="D157:D159"/>
    <mergeCell ref="E157:E159"/>
    <mergeCell ref="G107:G109"/>
    <mergeCell ref="H107:H109"/>
    <mergeCell ref="C134:C135"/>
    <mergeCell ref="G134:G135"/>
    <mergeCell ref="C136:C138"/>
    <mergeCell ref="G136:G138"/>
    <mergeCell ref="F107:F109"/>
    <mergeCell ref="A107:A109"/>
    <mergeCell ref="B107:B109"/>
    <mergeCell ref="C107:C109"/>
    <mergeCell ref="D107:D109"/>
    <mergeCell ref="E107:E109"/>
    <mergeCell ref="G58:G60"/>
    <mergeCell ref="H58:H60"/>
    <mergeCell ref="C85:C86"/>
    <mergeCell ref="G85:G86"/>
    <mergeCell ref="C87:C89"/>
    <mergeCell ref="G87:G89"/>
    <mergeCell ref="F58:F60"/>
    <mergeCell ref="A58:A60"/>
    <mergeCell ref="B58:B60"/>
    <mergeCell ref="C58:C60"/>
    <mergeCell ref="D58:D60"/>
    <mergeCell ref="E58:E60"/>
    <mergeCell ref="G10:G12"/>
    <mergeCell ref="H10:H12"/>
    <mergeCell ref="C37:C38"/>
    <mergeCell ref="G37:G38"/>
    <mergeCell ref="C39:C41"/>
    <mergeCell ref="G39:G41"/>
    <mergeCell ref="F10:F12"/>
    <mergeCell ref="A10:A12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H225"/>
  <sheetViews>
    <sheetView topLeftCell="A241" workbookViewId="0">
      <selection activeCell="B225" sqref="B225"/>
    </sheetView>
  </sheetViews>
  <sheetFormatPr defaultRowHeight="15.75"/>
  <cols>
    <col min="1" max="1" width="3.42578125" style="1" customWidth="1"/>
    <col min="2" max="2" width="52.85546875" style="1" customWidth="1"/>
    <col min="3" max="3" width="12.85546875" style="1" customWidth="1"/>
    <col min="4" max="4" width="22.85546875" style="1" customWidth="1"/>
    <col min="5" max="5" width="3.7109375" style="1" customWidth="1"/>
    <col min="6" max="6" width="52.5703125" style="1" customWidth="1"/>
    <col min="7" max="7" width="13.7109375" style="1" customWidth="1"/>
    <col min="8" max="8" width="25.28515625" style="1" customWidth="1"/>
    <col min="9" max="256" width="9.140625" style="1"/>
    <col min="257" max="257" width="3.42578125" style="1" customWidth="1"/>
    <col min="258" max="258" width="52.85546875" style="1" customWidth="1"/>
    <col min="259" max="259" width="12.85546875" style="1" customWidth="1"/>
    <col min="260" max="260" width="22.85546875" style="1" customWidth="1"/>
    <col min="261" max="261" width="3.7109375" style="1" customWidth="1"/>
    <col min="262" max="262" width="52.5703125" style="1" customWidth="1"/>
    <col min="263" max="263" width="13.7109375" style="1" customWidth="1"/>
    <col min="264" max="264" width="25.28515625" style="1" customWidth="1"/>
    <col min="265" max="512" width="9.140625" style="1"/>
    <col min="513" max="513" width="3.42578125" style="1" customWidth="1"/>
    <col min="514" max="514" width="52.85546875" style="1" customWidth="1"/>
    <col min="515" max="515" width="12.85546875" style="1" customWidth="1"/>
    <col min="516" max="516" width="22.85546875" style="1" customWidth="1"/>
    <col min="517" max="517" width="3.7109375" style="1" customWidth="1"/>
    <col min="518" max="518" width="52.5703125" style="1" customWidth="1"/>
    <col min="519" max="519" width="13.7109375" style="1" customWidth="1"/>
    <col min="520" max="520" width="25.28515625" style="1" customWidth="1"/>
    <col min="521" max="768" width="9.140625" style="1"/>
    <col min="769" max="769" width="3.42578125" style="1" customWidth="1"/>
    <col min="770" max="770" width="52.85546875" style="1" customWidth="1"/>
    <col min="771" max="771" width="12.85546875" style="1" customWidth="1"/>
    <col min="772" max="772" width="22.85546875" style="1" customWidth="1"/>
    <col min="773" max="773" width="3.7109375" style="1" customWidth="1"/>
    <col min="774" max="774" width="52.5703125" style="1" customWidth="1"/>
    <col min="775" max="775" width="13.7109375" style="1" customWidth="1"/>
    <col min="776" max="776" width="25.28515625" style="1" customWidth="1"/>
    <col min="777" max="1024" width="9.140625" style="1"/>
    <col min="1025" max="1025" width="3.42578125" style="1" customWidth="1"/>
    <col min="1026" max="1026" width="52.85546875" style="1" customWidth="1"/>
    <col min="1027" max="1027" width="12.85546875" style="1" customWidth="1"/>
    <col min="1028" max="1028" width="22.85546875" style="1" customWidth="1"/>
    <col min="1029" max="1029" width="3.7109375" style="1" customWidth="1"/>
    <col min="1030" max="1030" width="52.5703125" style="1" customWidth="1"/>
    <col min="1031" max="1031" width="13.7109375" style="1" customWidth="1"/>
    <col min="1032" max="1032" width="25.28515625" style="1" customWidth="1"/>
    <col min="1033" max="1280" width="9.140625" style="1"/>
    <col min="1281" max="1281" width="3.42578125" style="1" customWidth="1"/>
    <col min="1282" max="1282" width="52.85546875" style="1" customWidth="1"/>
    <col min="1283" max="1283" width="12.85546875" style="1" customWidth="1"/>
    <col min="1284" max="1284" width="22.85546875" style="1" customWidth="1"/>
    <col min="1285" max="1285" width="3.7109375" style="1" customWidth="1"/>
    <col min="1286" max="1286" width="52.5703125" style="1" customWidth="1"/>
    <col min="1287" max="1287" width="13.7109375" style="1" customWidth="1"/>
    <col min="1288" max="1288" width="25.28515625" style="1" customWidth="1"/>
    <col min="1289" max="1536" width="9.140625" style="1"/>
    <col min="1537" max="1537" width="3.42578125" style="1" customWidth="1"/>
    <col min="1538" max="1538" width="52.85546875" style="1" customWidth="1"/>
    <col min="1539" max="1539" width="12.85546875" style="1" customWidth="1"/>
    <col min="1540" max="1540" width="22.85546875" style="1" customWidth="1"/>
    <col min="1541" max="1541" width="3.7109375" style="1" customWidth="1"/>
    <col min="1542" max="1542" width="52.5703125" style="1" customWidth="1"/>
    <col min="1543" max="1543" width="13.7109375" style="1" customWidth="1"/>
    <col min="1544" max="1544" width="25.28515625" style="1" customWidth="1"/>
    <col min="1545" max="1792" width="9.140625" style="1"/>
    <col min="1793" max="1793" width="3.42578125" style="1" customWidth="1"/>
    <col min="1794" max="1794" width="52.85546875" style="1" customWidth="1"/>
    <col min="1795" max="1795" width="12.85546875" style="1" customWidth="1"/>
    <col min="1796" max="1796" width="22.85546875" style="1" customWidth="1"/>
    <col min="1797" max="1797" width="3.7109375" style="1" customWidth="1"/>
    <col min="1798" max="1798" width="52.5703125" style="1" customWidth="1"/>
    <col min="1799" max="1799" width="13.7109375" style="1" customWidth="1"/>
    <col min="1800" max="1800" width="25.28515625" style="1" customWidth="1"/>
    <col min="1801" max="2048" width="9.140625" style="1"/>
    <col min="2049" max="2049" width="3.42578125" style="1" customWidth="1"/>
    <col min="2050" max="2050" width="52.85546875" style="1" customWidth="1"/>
    <col min="2051" max="2051" width="12.85546875" style="1" customWidth="1"/>
    <col min="2052" max="2052" width="22.85546875" style="1" customWidth="1"/>
    <col min="2053" max="2053" width="3.7109375" style="1" customWidth="1"/>
    <col min="2054" max="2054" width="52.5703125" style="1" customWidth="1"/>
    <col min="2055" max="2055" width="13.7109375" style="1" customWidth="1"/>
    <col min="2056" max="2056" width="25.28515625" style="1" customWidth="1"/>
    <col min="2057" max="2304" width="9.140625" style="1"/>
    <col min="2305" max="2305" width="3.42578125" style="1" customWidth="1"/>
    <col min="2306" max="2306" width="52.85546875" style="1" customWidth="1"/>
    <col min="2307" max="2307" width="12.85546875" style="1" customWidth="1"/>
    <col min="2308" max="2308" width="22.85546875" style="1" customWidth="1"/>
    <col min="2309" max="2309" width="3.7109375" style="1" customWidth="1"/>
    <col min="2310" max="2310" width="52.5703125" style="1" customWidth="1"/>
    <col min="2311" max="2311" width="13.7109375" style="1" customWidth="1"/>
    <col min="2312" max="2312" width="25.28515625" style="1" customWidth="1"/>
    <col min="2313" max="2560" width="9.140625" style="1"/>
    <col min="2561" max="2561" width="3.42578125" style="1" customWidth="1"/>
    <col min="2562" max="2562" width="52.85546875" style="1" customWidth="1"/>
    <col min="2563" max="2563" width="12.85546875" style="1" customWidth="1"/>
    <col min="2564" max="2564" width="22.85546875" style="1" customWidth="1"/>
    <col min="2565" max="2565" width="3.7109375" style="1" customWidth="1"/>
    <col min="2566" max="2566" width="52.5703125" style="1" customWidth="1"/>
    <col min="2567" max="2567" width="13.7109375" style="1" customWidth="1"/>
    <col min="2568" max="2568" width="25.28515625" style="1" customWidth="1"/>
    <col min="2569" max="2816" width="9.140625" style="1"/>
    <col min="2817" max="2817" width="3.42578125" style="1" customWidth="1"/>
    <col min="2818" max="2818" width="52.85546875" style="1" customWidth="1"/>
    <col min="2819" max="2819" width="12.85546875" style="1" customWidth="1"/>
    <col min="2820" max="2820" width="22.85546875" style="1" customWidth="1"/>
    <col min="2821" max="2821" width="3.7109375" style="1" customWidth="1"/>
    <col min="2822" max="2822" width="52.5703125" style="1" customWidth="1"/>
    <col min="2823" max="2823" width="13.7109375" style="1" customWidth="1"/>
    <col min="2824" max="2824" width="25.28515625" style="1" customWidth="1"/>
    <col min="2825" max="3072" width="9.140625" style="1"/>
    <col min="3073" max="3073" width="3.42578125" style="1" customWidth="1"/>
    <col min="3074" max="3074" width="52.85546875" style="1" customWidth="1"/>
    <col min="3075" max="3075" width="12.85546875" style="1" customWidth="1"/>
    <col min="3076" max="3076" width="22.85546875" style="1" customWidth="1"/>
    <col min="3077" max="3077" width="3.7109375" style="1" customWidth="1"/>
    <col min="3078" max="3078" width="52.5703125" style="1" customWidth="1"/>
    <col min="3079" max="3079" width="13.7109375" style="1" customWidth="1"/>
    <col min="3080" max="3080" width="25.28515625" style="1" customWidth="1"/>
    <col min="3081" max="3328" width="9.140625" style="1"/>
    <col min="3329" max="3329" width="3.42578125" style="1" customWidth="1"/>
    <col min="3330" max="3330" width="52.85546875" style="1" customWidth="1"/>
    <col min="3331" max="3331" width="12.85546875" style="1" customWidth="1"/>
    <col min="3332" max="3332" width="22.85546875" style="1" customWidth="1"/>
    <col min="3333" max="3333" width="3.7109375" style="1" customWidth="1"/>
    <col min="3334" max="3334" width="52.5703125" style="1" customWidth="1"/>
    <col min="3335" max="3335" width="13.7109375" style="1" customWidth="1"/>
    <col min="3336" max="3336" width="25.28515625" style="1" customWidth="1"/>
    <col min="3337" max="3584" width="9.140625" style="1"/>
    <col min="3585" max="3585" width="3.42578125" style="1" customWidth="1"/>
    <col min="3586" max="3586" width="52.85546875" style="1" customWidth="1"/>
    <col min="3587" max="3587" width="12.85546875" style="1" customWidth="1"/>
    <col min="3588" max="3588" width="22.85546875" style="1" customWidth="1"/>
    <col min="3589" max="3589" width="3.7109375" style="1" customWidth="1"/>
    <col min="3590" max="3590" width="52.5703125" style="1" customWidth="1"/>
    <col min="3591" max="3591" width="13.7109375" style="1" customWidth="1"/>
    <col min="3592" max="3592" width="25.28515625" style="1" customWidth="1"/>
    <col min="3593" max="3840" width="9.140625" style="1"/>
    <col min="3841" max="3841" width="3.42578125" style="1" customWidth="1"/>
    <col min="3842" max="3842" width="52.85546875" style="1" customWidth="1"/>
    <col min="3843" max="3843" width="12.85546875" style="1" customWidth="1"/>
    <col min="3844" max="3844" width="22.85546875" style="1" customWidth="1"/>
    <col min="3845" max="3845" width="3.7109375" style="1" customWidth="1"/>
    <col min="3846" max="3846" width="52.5703125" style="1" customWidth="1"/>
    <col min="3847" max="3847" width="13.7109375" style="1" customWidth="1"/>
    <col min="3848" max="3848" width="25.28515625" style="1" customWidth="1"/>
    <col min="3849" max="4096" width="9.140625" style="1"/>
    <col min="4097" max="4097" width="3.42578125" style="1" customWidth="1"/>
    <col min="4098" max="4098" width="52.85546875" style="1" customWidth="1"/>
    <col min="4099" max="4099" width="12.85546875" style="1" customWidth="1"/>
    <col min="4100" max="4100" width="22.85546875" style="1" customWidth="1"/>
    <col min="4101" max="4101" width="3.7109375" style="1" customWidth="1"/>
    <col min="4102" max="4102" width="52.5703125" style="1" customWidth="1"/>
    <col min="4103" max="4103" width="13.7109375" style="1" customWidth="1"/>
    <col min="4104" max="4104" width="25.28515625" style="1" customWidth="1"/>
    <col min="4105" max="4352" width="9.140625" style="1"/>
    <col min="4353" max="4353" width="3.42578125" style="1" customWidth="1"/>
    <col min="4354" max="4354" width="52.85546875" style="1" customWidth="1"/>
    <col min="4355" max="4355" width="12.85546875" style="1" customWidth="1"/>
    <col min="4356" max="4356" width="22.85546875" style="1" customWidth="1"/>
    <col min="4357" max="4357" width="3.7109375" style="1" customWidth="1"/>
    <col min="4358" max="4358" width="52.5703125" style="1" customWidth="1"/>
    <col min="4359" max="4359" width="13.7109375" style="1" customWidth="1"/>
    <col min="4360" max="4360" width="25.28515625" style="1" customWidth="1"/>
    <col min="4361" max="4608" width="9.140625" style="1"/>
    <col min="4609" max="4609" width="3.42578125" style="1" customWidth="1"/>
    <col min="4610" max="4610" width="52.85546875" style="1" customWidth="1"/>
    <col min="4611" max="4611" width="12.85546875" style="1" customWidth="1"/>
    <col min="4612" max="4612" width="22.85546875" style="1" customWidth="1"/>
    <col min="4613" max="4613" width="3.7109375" style="1" customWidth="1"/>
    <col min="4614" max="4614" width="52.5703125" style="1" customWidth="1"/>
    <col min="4615" max="4615" width="13.7109375" style="1" customWidth="1"/>
    <col min="4616" max="4616" width="25.28515625" style="1" customWidth="1"/>
    <col min="4617" max="4864" width="9.140625" style="1"/>
    <col min="4865" max="4865" width="3.42578125" style="1" customWidth="1"/>
    <col min="4866" max="4866" width="52.85546875" style="1" customWidth="1"/>
    <col min="4867" max="4867" width="12.85546875" style="1" customWidth="1"/>
    <col min="4868" max="4868" width="22.85546875" style="1" customWidth="1"/>
    <col min="4869" max="4869" width="3.7109375" style="1" customWidth="1"/>
    <col min="4870" max="4870" width="52.5703125" style="1" customWidth="1"/>
    <col min="4871" max="4871" width="13.7109375" style="1" customWidth="1"/>
    <col min="4872" max="4872" width="25.28515625" style="1" customWidth="1"/>
    <col min="4873" max="5120" width="9.140625" style="1"/>
    <col min="5121" max="5121" width="3.42578125" style="1" customWidth="1"/>
    <col min="5122" max="5122" width="52.85546875" style="1" customWidth="1"/>
    <col min="5123" max="5123" width="12.85546875" style="1" customWidth="1"/>
    <col min="5124" max="5124" width="22.85546875" style="1" customWidth="1"/>
    <col min="5125" max="5125" width="3.7109375" style="1" customWidth="1"/>
    <col min="5126" max="5126" width="52.5703125" style="1" customWidth="1"/>
    <col min="5127" max="5127" width="13.7109375" style="1" customWidth="1"/>
    <col min="5128" max="5128" width="25.28515625" style="1" customWidth="1"/>
    <col min="5129" max="5376" width="9.140625" style="1"/>
    <col min="5377" max="5377" width="3.42578125" style="1" customWidth="1"/>
    <col min="5378" max="5378" width="52.85546875" style="1" customWidth="1"/>
    <col min="5379" max="5379" width="12.85546875" style="1" customWidth="1"/>
    <col min="5380" max="5380" width="22.85546875" style="1" customWidth="1"/>
    <col min="5381" max="5381" width="3.7109375" style="1" customWidth="1"/>
    <col min="5382" max="5382" width="52.5703125" style="1" customWidth="1"/>
    <col min="5383" max="5383" width="13.7109375" style="1" customWidth="1"/>
    <col min="5384" max="5384" width="25.28515625" style="1" customWidth="1"/>
    <col min="5385" max="5632" width="9.140625" style="1"/>
    <col min="5633" max="5633" width="3.42578125" style="1" customWidth="1"/>
    <col min="5634" max="5634" width="52.85546875" style="1" customWidth="1"/>
    <col min="5635" max="5635" width="12.85546875" style="1" customWidth="1"/>
    <col min="5636" max="5636" width="22.85546875" style="1" customWidth="1"/>
    <col min="5637" max="5637" width="3.7109375" style="1" customWidth="1"/>
    <col min="5638" max="5638" width="52.5703125" style="1" customWidth="1"/>
    <col min="5639" max="5639" width="13.7109375" style="1" customWidth="1"/>
    <col min="5640" max="5640" width="25.28515625" style="1" customWidth="1"/>
    <col min="5641" max="5888" width="9.140625" style="1"/>
    <col min="5889" max="5889" width="3.42578125" style="1" customWidth="1"/>
    <col min="5890" max="5890" width="52.85546875" style="1" customWidth="1"/>
    <col min="5891" max="5891" width="12.85546875" style="1" customWidth="1"/>
    <col min="5892" max="5892" width="22.85546875" style="1" customWidth="1"/>
    <col min="5893" max="5893" width="3.7109375" style="1" customWidth="1"/>
    <col min="5894" max="5894" width="52.5703125" style="1" customWidth="1"/>
    <col min="5895" max="5895" width="13.7109375" style="1" customWidth="1"/>
    <col min="5896" max="5896" width="25.28515625" style="1" customWidth="1"/>
    <col min="5897" max="6144" width="9.140625" style="1"/>
    <col min="6145" max="6145" width="3.42578125" style="1" customWidth="1"/>
    <col min="6146" max="6146" width="52.85546875" style="1" customWidth="1"/>
    <col min="6147" max="6147" width="12.85546875" style="1" customWidth="1"/>
    <col min="6148" max="6148" width="22.85546875" style="1" customWidth="1"/>
    <col min="6149" max="6149" width="3.7109375" style="1" customWidth="1"/>
    <col min="6150" max="6150" width="52.5703125" style="1" customWidth="1"/>
    <col min="6151" max="6151" width="13.7109375" style="1" customWidth="1"/>
    <col min="6152" max="6152" width="25.28515625" style="1" customWidth="1"/>
    <col min="6153" max="6400" width="9.140625" style="1"/>
    <col min="6401" max="6401" width="3.42578125" style="1" customWidth="1"/>
    <col min="6402" max="6402" width="52.85546875" style="1" customWidth="1"/>
    <col min="6403" max="6403" width="12.85546875" style="1" customWidth="1"/>
    <col min="6404" max="6404" width="22.85546875" style="1" customWidth="1"/>
    <col min="6405" max="6405" width="3.7109375" style="1" customWidth="1"/>
    <col min="6406" max="6406" width="52.5703125" style="1" customWidth="1"/>
    <col min="6407" max="6407" width="13.7109375" style="1" customWidth="1"/>
    <col min="6408" max="6408" width="25.28515625" style="1" customWidth="1"/>
    <col min="6409" max="6656" width="9.140625" style="1"/>
    <col min="6657" max="6657" width="3.42578125" style="1" customWidth="1"/>
    <col min="6658" max="6658" width="52.85546875" style="1" customWidth="1"/>
    <col min="6659" max="6659" width="12.85546875" style="1" customWidth="1"/>
    <col min="6660" max="6660" width="22.85546875" style="1" customWidth="1"/>
    <col min="6661" max="6661" width="3.7109375" style="1" customWidth="1"/>
    <col min="6662" max="6662" width="52.5703125" style="1" customWidth="1"/>
    <col min="6663" max="6663" width="13.7109375" style="1" customWidth="1"/>
    <col min="6664" max="6664" width="25.28515625" style="1" customWidth="1"/>
    <col min="6665" max="6912" width="9.140625" style="1"/>
    <col min="6913" max="6913" width="3.42578125" style="1" customWidth="1"/>
    <col min="6914" max="6914" width="52.85546875" style="1" customWidth="1"/>
    <col min="6915" max="6915" width="12.85546875" style="1" customWidth="1"/>
    <col min="6916" max="6916" width="22.85546875" style="1" customWidth="1"/>
    <col min="6917" max="6917" width="3.7109375" style="1" customWidth="1"/>
    <col min="6918" max="6918" width="52.5703125" style="1" customWidth="1"/>
    <col min="6919" max="6919" width="13.7109375" style="1" customWidth="1"/>
    <col min="6920" max="6920" width="25.28515625" style="1" customWidth="1"/>
    <col min="6921" max="7168" width="9.140625" style="1"/>
    <col min="7169" max="7169" width="3.42578125" style="1" customWidth="1"/>
    <col min="7170" max="7170" width="52.85546875" style="1" customWidth="1"/>
    <col min="7171" max="7171" width="12.85546875" style="1" customWidth="1"/>
    <col min="7172" max="7172" width="22.85546875" style="1" customWidth="1"/>
    <col min="7173" max="7173" width="3.7109375" style="1" customWidth="1"/>
    <col min="7174" max="7174" width="52.5703125" style="1" customWidth="1"/>
    <col min="7175" max="7175" width="13.7109375" style="1" customWidth="1"/>
    <col min="7176" max="7176" width="25.28515625" style="1" customWidth="1"/>
    <col min="7177" max="7424" width="9.140625" style="1"/>
    <col min="7425" max="7425" width="3.42578125" style="1" customWidth="1"/>
    <col min="7426" max="7426" width="52.85546875" style="1" customWidth="1"/>
    <col min="7427" max="7427" width="12.85546875" style="1" customWidth="1"/>
    <col min="7428" max="7428" width="22.85546875" style="1" customWidth="1"/>
    <col min="7429" max="7429" width="3.7109375" style="1" customWidth="1"/>
    <col min="7430" max="7430" width="52.5703125" style="1" customWidth="1"/>
    <col min="7431" max="7431" width="13.7109375" style="1" customWidth="1"/>
    <col min="7432" max="7432" width="25.28515625" style="1" customWidth="1"/>
    <col min="7433" max="7680" width="9.140625" style="1"/>
    <col min="7681" max="7681" width="3.42578125" style="1" customWidth="1"/>
    <col min="7682" max="7682" width="52.85546875" style="1" customWidth="1"/>
    <col min="7683" max="7683" width="12.85546875" style="1" customWidth="1"/>
    <col min="7684" max="7684" width="22.85546875" style="1" customWidth="1"/>
    <col min="7685" max="7685" width="3.7109375" style="1" customWidth="1"/>
    <col min="7686" max="7686" width="52.5703125" style="1" customWidth="1"/>
    <col min="7687" max="7687" width="13.7109375" style="1" customWidth="1"/>
    <col min="7688" max="7688" width="25.28515625" style="1" customWidth="1"/>
    <col min="7689" max="7936" width="9.140625" style="1"/>
    <col min="7937" max="7937" width="3.42578125" style="1" customWidth="1"/>
    <col min="7938" max="7938" width="52.85546875" style="1" customWidth="1"/>
    <col min="7939" max="7939" width="12.85546875" style="1" customWidth="1"/>
    <col min="7940" max="7940" width="22.85546875" style="1" customWidth="1"/>
    <col min="7941" max="7941" width="3.7109375" style="1" customWidth="1"/>
    <col min="7942" max="7942" width="52.5703125" style="1" customWidth="1"/>
    <col min="7943" max="7943" width="13.7109375" style="1" customWidth="1"/>
    <col min="7944" max="7944" width="25.28515625" style="1" customWidth="1"/>
    <col min="7945" max="8192" width="9.140625" style="1"/>
    <col min="8193" max="8193" width="3.42578125" style="1" customWidth="1"/>
    <col min="8194" max="8194" width="52.85546875" style="1" customWidth="1"/>
    <col min="8195" max="8195" width="12.85546875" style="1" customWidth="1"/>
    <col min="8196" max="8196" width="22.85546875" style="1" customWidth="1"/>
    <col min="8197" max="8197" width="3.7109375" style="1" customWidth="1"/>
    <col min="8198" max="8198" width="52.5703125" style="1" customWidth="1"/>
    <col min="8199" max="8199" width="13.7109375" style="1" customWidth="1"/>
    <col min="8200" max="8200" width="25.28515625" style="1" customWidth="1"/>
    <col min="8201" max="8448" width="9.140625" style="1"/>
    <col min="8449" max="8449" width="3.42578125" style="1" customWidth="1"/>
    <col min="8450" max="8450" width="52.85546875" style="1" customWidth="1"/>
    <col min="8451" max="8451" width="12.85546875" style="1" customWidth="1"/>
    <col min="8452" max="8452" width="22.85546875" style="1" customWidth="1"/>
    <col min="8453" max="8453" width="3.7109375" style="1" customWidth="1"/>
    <col min="8454" max="8454" width="52.5703125" style="1" customWidth="1"/>
    <col min="8455" max="8455" width="13.7109375" style="1" customWidth="1"/>
    <col min="8456" max="8456" width="25.28515625" style="1" customWidth="1"/>
    <col min="8457" max="8704" width="9.140625" style="1"/>
    <col min="8705" max="8705" width="3.42578125" style="1" customWidth="1"/>
    <col min="8706" max="8706" width="52.85546875" style="1" customWidth="1"/>
    <col min="8707" max="8707" width="12.85546875" style="1" customWidth="1"/>
    <col min="8708" max="8708" width="22.85546875" style="1" customWidth="1"/>
    <col min="8709" max="8709" width="3.7109375" style="1" customWidth="1"/>
    <col min="8710" max="8710" width="52.5703125" style="1" customWidth="1"/>
    <col min="8711" max="8711" width="13.7109375" style="1" customWidth="1"/>
    <col min="8712" max="8712" width="25.28515625" style="1" customWidth="1"/>
    <col min="8713" max="8960" width="9.140625" style="1"/>
    <col min="8961" max="8961" width="3.42578125" style="1" customWidth="1"/>
    <col min="8962" max="8962" width="52.85546875" style="1" customWidth="1"/>
    <col min="8963" max="8963" width="12.85546875" style="1" customWidth="1"/>
    <col min="8964" max="8964" width="22.85546875" style="1" customWidth="1"/>
    <col min="8965" max="8965" width="3.7109375" style="1" customWidth="1"/>
    <col min="8966" max="8966" width="52.5703125" style="1" customWidth="1"/>
    <col min="8967" max="8967" width="13.7109375" style="1" customWidth="1"/>
    <col min="8968" max="8968" width="25.28515625" style="1" customWidth="1"/>
    <col min="8969" max="9216" width="9.140625" style="1"/>
    <col min="9217" max="9217" width="3.42578125" style="1" customWidth="1"/>
    <col min="9218" max="9218" width="52.85546875" style="1" customWidth="1"/>
    <col min="9219" max="9219" width="12.85546875" style="1" customWidth="1"/>
    <col min="9220" max="9220" width="22.85546875" style="1" customWidth="1"/>
    <col min="9221" max="9221" width="3.7109375" style="1" customWidth="1"/>
    <col min="9222" max="9222" width="52.5703125" style="1" customWidth="1"/>
    <col min="9223" max="9223" width="13.7109375" style="1" customWidth="1"/>
    <col min="9224" max="9224" width="25.28515625" style="1" customWidth="1"/>
    <col min="9225" max="9472" width="9.140625" style="1"/>
    <col min="9473" max="9473" width="3.42578125" style="1" customWidth="1"/>
    <col min="9474" max="9474" width="52.85546875" style="1" customWidth="1"/>
    <col min="9475" max="9475" width="12.85546875" style="1" customWidth="1"/>
    <col min="9476" max="9476" width="22.85546875" style="1" customWidth="1"/>
    <col min="9477" max="9477" width="3.7109375" style="1" customWidth="1"/>
    <col min="9478" max="9478" width="52.5703125" style="1" customWidth="1"/>
    <col min="9479" max="9479" width="13.7109375" style="1" customWidth="1"/>
    <col min="9480" max="9480" width="25.28515625" style="1" customWidth="1"/>
    <col min="9481" max="9728" width="9.140625" style="1"/>
    <col min="9729" max="9729" width="3.42578125" style="1" customWidth="1"/>
    <col min="9730" max="9730" width="52.85546875" style="1" customWidth="1"/>
    <col min="9731" max="9731" width="12.85546875" style="1" customWidth="1"/>
    <col min="9732" max="9732" width="22.85546875" style="1" customWidth="1"/>
    <col min="9733" max="9733" width="3.7109375" style="1" customWidth="1"/>
    <col min="9734" max="9734" width="52.5703125" style="1" customWidth="1"/>
    <col min="9735" max="9735" width="13.7109375" style="1" customWidth="1"/>
    <col min="9736" max="9736" width="25.28515625" style="1" customWidth="1"/>
    <col min="9737" max="9984" width="9.140625" style="1"/>
    <col min="9985" max="9985" width="3.42578125" style="1" customWidth="1"/>
    <col min="9986" max="9986" width="52.85546875" style="1" customWidth="1"/>
    <col min="9987" max="9987" width="12.85546875" style="1" customWidth="1"/>
    <col min="9988" max="9988" width="22.85546875" style="1" customWidth="1"/>
    <col min="9989" max="9989" width="3.7109375" style="1" customWidth="1"/>
    <col min="9990" max="9990" width="52.5703125" style="1" customWidth="1"/>
    <col min="9991" max="9991" width="13.7109375" style="1" customWidth="1"/>
    <col min="9992" max="9992" width="25.28515625" style="1" customWidth="1"/>
    <col min="9993" max="10240" width="9.140625" style="1"/>
    <col min="10241" max="10241" width="3.42578125" style="1" customWidth="1"/>
    <col min="10242" max="10242" width="52.85546875" style="1" customWidth="1"/>
    <col min="10243" max="10243" width="12.85546875" style="1" customWidth="1"/>
    <col min="10244" max="10244" width="22.85546875" style="1" customWidth="1"/>
    <col min="10245" max="10245" width="3.7109375" style="1" customWidth="1"/>
    <col min="10246" max="10246" width="52.5703125" style="1" customWidth="1"/>
    <col min="10247" max="10247" width="13.7109375" style="1" customWidth="1"/>
    <col min="10248" max="10248" width="25.28515625" style="1" customWidth="1"/>
    <col min="10249" max="10496" width="9.140625" style="1"/>
    <col min="10497" max="10497" width="3.42578125" style="1" customWidth="1"/>
    <col min="10498" max="10498" width="52.85546875" style="1" customWidth="1"/>
    <col min="10499" max="10499" width="12.85546875" style="1" customWidth="1"/>
    <col min="10500" max="10500" width="22.85546875" style="1" customWidth="1"/>
    <col min="10501" max="10501" width="3.7109375" style="1" customWidth="1"/>
    <col min="10502" max="10502" width="52.5703125" style="1" customWidth="1"/>
    <col min="10503" max="10503" width="13.7109375" style="1" customWidth="1"/>
    <col min="10504" max="10504" width="25.28515625" style="1" customWidth="1"/>
    <col min="10505" max="10752" width="9.140625" style="1"/>
    <col min="10753" max="10753" width="3.42578125" style="1" customWidth="1"/>
    <col min="10754" max="10754" width="52.85546875" style="1" customWidth="1"/>
    <col min="10755" max="10755" width="12.85546875" style="1" customWidth="1"/>
    <col min="10756" max="10756" width="22.85546875" style="1" customWidth="1"/>
    <col min="10757" max="10757" width="3.7109375" style="1" customWidth="1"/>
    <col min="10758" max="10758" width="52.5703125" style="1" customWidth="1"/>
    <col min="10759" max="10759" width="13.7109375" style="1" customWidth="1"/>
    <col min="10760" max="10760" width="25.28515625" style="1" customWidth="1"/>
    <col min="10761" max="11008" width="9.140625" style="1"/>
    <col min="11009" max="11009" width="3.42578125" style="1" customWidth="1"/>
    <col min="11010" max="11010" width="52.85546875" style="1" customWidth="1"/>
    <col min="11011" max="11011" width="12.85546875" style="1" customWidth="1"/>
    <col min="11012" max="11012" width="22.85546875" style="1" customWidth="1"/>
    <col min="11013" max="11013" width="3.7109375" style="1" customWidth="1"/>
    <col min="11014" max="11014" width="52.5703125" style="1" customWidth="1"/>
    <col min="11015" max="11015" width="13.7109375" style="1" customWidth="1"/>
    <col min="11016" max="11016" width="25.28515625" style="1" customWidth="1"/>
    <col min="11017" max="11264" width="9.140625" style="1"/>
    <col min="11265" max="11265" width="3.42578125" style="1" customWidth="1"/>
    <col min="11266" max="11266" width="52.85546875" style="1" customWidth="1"/>
    <col min="11267" max="11267" width="12.85546875" style="1" customWidth="1"/>
    <col min="11268" max="11268" width="22.85546875" style="1" customWidth="1"/>
    <col min="11269" max="11269" width="3.7109375" style="1" customWidth="1"/>
    <col min="11270" max="11270" width="52.5703125" style="1" customWidth="1"/>
    <col min="11271" max="11271" width="13.7109375" style="1" customWidth="1"/>
    <col min="11272" max="11272" width="25.28515625" style="1" customWidth="1"/>
    <col min="11273" max="11520" width="9.140625" style="1"/>
    <col min="11521" max="11521" width="3.42578125" style="1" customWidth="1"/>
    <col min="11522" max="11522" width="52.85546875" style="1" customWidth="1"/>
    <col min="11523" max="11523" width="12.85546875" style="1" customWidth="1"/>
    <col min="11524" max="11524" width="22.85546875" style="1" customWidth="1"/>
    <col min="11525" max="11525" width="3.7109375" style="1" customWidth="1"/>
    <col min="11526" max="11526" width="52.5703125" style="1" customWidth="1"/>
    <col min="11527" max="11527" width="13.7109375" style="1" customWidth="1"/>
    <col min="11528" max="11528" width="25.28515625" style="1" customWidth="1"/>
    <col min="11529" max="11776" width="9.140625" style="1"/>
    <col min="11777" max="11777" width="3.42578125" style="1" customWidth="1"/>
    <col min="11778" max="11778" width="52.85546875" style="1" customWidth="1"/>
    <col min="11779" max="11779" width="12.85546875" style="1" customWidth="1"/>
    <col min="11780" max="11780" width="22.85546875" style="1" customWidth="1"/>
    <col min="11781" max="11781" width="3.7109375" style="1" customWidth="1"/>
    <col min="11782" max="11782" width="52.5703125" style="1" customWidth="1"/>
    <col min="11783" max="11783" width="13.7109375" style="1" customWidth="1"/>
    <col min="11784" max="11784" width="25.28515625" style="1" customWidth="1"/>
    <col min="11785" max="12032" width="9.140625" style="1"/>
    <col min="12033" max="12033" width="3.42578125" style="1" customWidth="1"/>
    <col min="12034" max="12034" width="52.85546875" style="1" customWidth="1"/>
    <col min="12035" max="12035" width="12.85546875" style="1" customWidth="1"/>
    <col min="12036" max="12036" width="22.85546875" style="1" customWidth="1"/>
    <col min="12037" max="12037" width="3.7109375" style="1" customWidth="1"/>
    <col min="12038" max="12038" width="52.5703125" style="1" customWidth="1"/>
    <col min="12039" max="12039" width="13.7109375" style="1" customWidth="1"/>
    <col min="12040" max="12040" width="25.28515625" style="1" customWidth="1"/>
    <col min="12041" max="12288" width="9.140625" style="1"/>
    <col min="12289" max="12289" width="3.42578125" style="1" customWidth="1"/>
    <col min="12290" max="12290" width="52.85546875" style="1" customWidth="1"/>
    <col min="12291" max="12291" width="12.85546875" style="1" customWidth="1"/>
    <col min="12292" max="12292" width="22.85546875" style="1" customWidth="1"/>
    <col min="12293" max="12293" width="3.7109375" style="1" customWidth="1"/>
    <col min="12294" max="12294" width="52.5703125" style="1" customWidth="1"/>
    <col min="12295" max="12295" width="13.7109375" style="1" customWidth="1"/>
    <col min="12296" max="12296" width="25.28515625" style="1" customWidth="1"/>
    <col min="12297" max="12544" width="9.140625" style="1"/>
    <col min="12545" max="12545" width="3.42578125" style="1" customWidth="1"/>
    <col min="12546" max="12546" width="52.85546875" style="1" customWidth="1"/>
    <col min="12547" max="12547" width="12.85546875" style="1" customWidth="1"/>
    <col min="12548" max="12548" width="22.85546875" style="1" customWidth="1"/>
    <col min="12549" max="12549" width="3.7109375" style="1" customWidth="1"/>
    <col min="12550" max="12550" width="52.5703125" style="1" customWidth="1"/>
    <col min="12551" max="12551" width="13.7109375" style="1" customWidth="1"/>
    <col min="12552" max="12552" width="25.28515625" style="1" customWidth="1"/>
    <col min="12553" max="12800" width="9.140625" style="1"/>
    <col min="12801" max="12801" width="3.42578125" style="1" customWidth="1"/>
    <col min="12802" max="12802" width="52.85546875" style="1" customWidth="1"/>
    <col min="12803" max="12803" width="12.85546875" style="1" customWidth="1"/>
    <col min="12804" max="12804" width="22.85546875" style="1" customWidth="1"/>
    <col min="12805" max="12805" width="3.7109375" style="1" customWidth="1"/>
    <col min="12806" max="12806" width="52.5703125" style="1" customWidth="1"/>
    <col min="12807" max="12807" width="13.7109375" style="1" customWidth="1"/>
    <col min="12808" max="12808" width="25.28515625" style="1" customWidth="1"/>
    <col min="12809" max="13056" width="9.140625" style="1"/>
    <col min="13057" max="13057" width="3.42578125" style="1" customWidth="1"/>
    <col min="13058" max="13058" width="52.85546875" style="1" customWidth="1"/>
    <col min="13059" max="13059" width="12.85546875" style="1" customWidth="1"/>
    <col min="13060" max="13060" width="22.85546875" style="1" customWidth="1"/>
    <col min="13061" max="13061" width="3.7109375" style="1" customWidth="1"/>
    <col min="13062" max="13062" width="52.5703125" style="1" customWidth="1"/>
    <col min="13063" max="13063" width="13.7109375" style="1" customWidth="1"/>
    <col min="13064" max="13064" width="25.28515625" style="1" customWidth="1"/>
    <col min="13065" max="13312" width="9.140625" style="1"/>
    <col min="13313" max="13313" width="3.42578125" style="1" customWidth="1"/>
    <col min="13314" max="13314" width="52.85546875" style="1" customWidth="1"/>
    <col min="13315" max="13315" width="12.85546875" style="1" customWidth="1"/>
    <col min="13316" max="13316" width="22.85546875" style="1" customWidth="1"/>
    <col min="13317" max="13317" width="3.7109375" style="1" customWidth="1"/>
    <col min="13318" max="13318" width="52.5703125" style="1" customWidth="1"/>
    <col min="13319" max="13319" width="13.7109375" style="1" customWidth="1"/>
    <col min="13320" max="13320" width="25.28515625" style="1" customWidth="1"/>
    <col min="13321" max="13568" width="9.140625" style="1"/>
    <col min="13569" max="13569" width="3.42578125" style="1" customWidth="1"/>
    <col min="13570" max="13570" width="52.85546875" style="1" customWidth="1"/>
    <col min="13571" max="13571" width="12.85546875" style="1" customWidth="1"/>
    <col min="13572" max="13572" width="22.85546875" style="1" customWidth="1"/>
    <col min="13573" max="13573" width="3.7109375" style="1" customWidth="1"/>
    <col min="13574" max="13574" width="52.5703125" style="1" customWidth="1"/>
    <col min="13575" max="13575" width="13.7109375" style="1" customWidth="1"/>
    <col min="13576" max="13576" width="25.28515625" style="1" customWidth="1"/>
    <col min="13577" max="13824" width="9.140625" style="1"/>
    <col min="13825" max="13825" width="3.42578125" style="1" customWidth="1"/>
    <col min="13826" max="13826" width="52.85546875" style="1" customWidth="1"/>
    <col min="13827" max="13827" width="12.85546875" style="1" customWidth="1"/>
    <col min="13828" max="13828" width="22.85546875" style="1" customWidth="1"/>
    <col min="13829" max="13829" width="3.7109375" style="1" customWidth="1"/>
    <col min="13830" max="13830" width="52.5703125" style="1" customWidth="1"/>
    <col min="13831" max="13831" width="13.7109375" style="1" customWidth="1"/>
    <col min="13832" max="13832" width="25.28515625" style="1" customWidth="1"/>
    <col min="13833" max="14080" width="9.140625" style="1"/>
    <col min="14081" max="14081" width="3.42578125" style="1" customWidth="1"/>
    <col min="14082" max="14082" width="52.85546875" style="1" customWidth="1"/>
    <col min="14083" max="14083" width="12.85546875" style="1" customWidth="1"/>
    <col min="14084" max="14084" width="22.85546875" style="1" customWidth="1"/>
    <col min="14085" max="14085" width="3.7109375" style="1" customWidth="1"/>
    <col min="14086" max="14086" width="52.5703125" style="1" customWidth="1"/>
    <col min="14087" max="14087" width="13.7109375" style="1" customWidth="1"/>
    <col min="14088" max="14088" width="25.28515625" style="1" customWidth="1"/>
    <col min="14089" max="14336" width="9.140625" style="1"/>
    <col min="14337" max="14337" width="3.42578125" style="1" customWidth="1"/>
    <col min="14338" max="14338" width="52.85546875" style="1" customWidth="1"/>
    <col min="14339" max="14339" width="12.85546875" style="1" customWidth="1"/>
    <col min="14340" max="14340" width="22.85546875" style="1" customWidth="1"/>
    <col min="14341" max="14341" width="3.7109375" style="1" customWidth="1"/>
    <col min="14342" max="14342" width="52.5703125" style="1" customWidth="1"/>
    <col min="14343" max="14343" width="13.7109375" style="1" customWidth="1"/>
    <col min="14344" max="14344" width="25.28515625" style="1" customWidth="1"/>
    <col min="14345" max="14592" width="9.140625" style="1"/>
    <col min="14593" max="14593" width="3.42578125" style="1" customWidth="1"/>
    <col min="14594" max="14594" width="52.85546875" style="1" customWidth="1"/>
    <col min="14595" max="14595" width="12.85546875" style="1" customWidth="1"/>
    <col min="14596" max="14596" width="22.85546875" style="1" customWidth="1"/>
    <col min="14597" max="14597" width="3.7109375" style="1" customWidth="1"/>
    <col min="14598" max="14598" width="52.5703125" style="1" customWidth="1"/>
    <col min="14599" max="14599" width="13.7109375" style="1" customWidth="1"/>
    <col min="14600" max="14600" width="25.28515625" style="1" customWidth="1"/>
    <col min="14601" max="14848" width="9.140625" style="1"/>
    <col min="14849" max="14849" width="3.42578125" style="1" customWidth="1"/>
    <col min="14850" max="14850" width="52.85546875" style="1" customWidth="1"/>
    <col min="14851" max="14851" width="12.85546875" style="1" customWidth="1"/>
    <col min="14852" max="14852" width="22.85546875" style="1" customWidth="1"/>
    <col min="14853" max="14853" width="3.7109375" style="1" customWidth="1"/>
    <col min="14854" max="14854" width="52.5703125" style="1" customWidth="1"/>
    <col min="14855" max="14855" width="13.7109375" style="1" customWidth="1"/>
    <col min="14856" max="14856" width="25.28515625" style="1" customWidth="1"/>
    <col min="14857" max="15104" width="9.140625" style="1"/>
    <col min="15105" max="15105" width="3.42578125" style="1" customWidth="1"/>
    <col min="15106" max="15106" width="52.85546875" style="1" customWidth="1"/>
    <col min="15107" max="15107" width="12.85546875" style="1" customWidth="1"/>
    <col min="15108" max="15108" width="22.85546875" style="1" customWidth="1"/>
    <col min="15109" max="15109" width="3.7109375" style="1" customWidth="1"/>
    <col min="15110" max="15110" width="52.5703125" style="1" customWidth="1"/>
    <col min="15111" max="15111" width="13.7109375" style="1" customWidth="1"/>
    <col min="15112" max="15112" width="25.28515625" style="1" customWidth="1"/>
    <col min="15113" max="15360" width="9.140625" style="1"/>
    <col min="15361" max="15361" width="3.42578125" style="1" customWidth="1"/>
    <col min="15362" max="15362" width="52.85546875" style="1" customWidth="1"/>
    <col min="15363" max="15363" width="12.85546875" style="1" customWidth="1"/>
    <col min="15364" max="15364" width="22.85546875" style="1" customWidth="1"/>
    <col min="15365" max="15365" width="3.7109375" style="1" customWidth="1"/>
    <col min="15366" max="15366" width="52.5703125" style="1" customWidth="1"/>
    <col min="15367" max="15367" width="13.7109375" style="1" customWidth="1"/>
    <col min="15368" max="15368" width="25.28515625" style="1" customWidth="1"/>
    <col min="15369" max="15616" width="9.140625" style="1"/>
    <col min="15617" max="15617" width="3.42578125" style="1" customWidth="1"/>
    <col min="15618" max="15618" width="52.85546875" style="1" customWidth="1"/>
    <col min="15619" max="15619" width="12.85546875" style="1" customWidth="1"/>
    <col min="15620" max="15620" width="22.85546875" style="1" customWidth="1"/>
    <col min="15621" max="15621" width="3.7109375" style="1" customWidth="1"/>
    <col min="15622" max="15622" width="52.5703125" style="1" customWidth="1"/>
    <col min="15623" max="15623" width="13.7109375" style="1" customWidth="1"/>
    <col min="15624" max="15624" width="25.28515625" style="1" customWidth="1"/>
    <col min="15625" max="15872" width="9.140625" style="1"/>
    <col min="15873" max="15873" width="3.42578125" style="1" customWidth="1"/>
    <col min="15874" max="15874" width="52.85546875" style="1" customWidth="1"/>
    <col min="15875" max="15875" width="12.85546875" style="1" customWidth="1"/>
    <col min="15876" max="15876" width="22.85546875" style="1" customWidth="1"/>
    <col min="15877" max="15877" width="3.7109375" style="1" customWidth="1"/>
    <col min="15878" max="15878" width="52.5703125" style="1" customWidth="1"/>
    <col min="15879" max="15879" width="13.7109375" style="1" customWidth="1"/>
    <col min="15880" max="15880" width="25.28515625" style="1" customWidth="1"/>
    <col min="15881" max="16128" width="9.140625" style="1"/>
    <col min="16129" max="16129" width="3.42578125" style="1" customWidth="1"/>
    <col min="16130" max="16130" width="52.85546875" style="1" customWidth="1"/>
    <col min="16131" max="16131" width="12.85546875" style="1" customWidth="1"/>
    <col min="16132" max="16132" width="22.85546875" style="1" customWidth="1"/>
    <col min="16133" max="16133" width="3.7109375" style="1" customWidth="1"/>
    <col min="16134" max="16134" width="52.5703125" style="1" customWidth="1"/>
    <col min="16135" max="16135" width="13.7109375" style="1" customWidth="1"/>
    <col min="16136" max="16136" width="25.28515625" style="1" customWidth="1"/>
    <col min="16137" max="16384" width="9.140625" style="1"/>
  </cols>
  <sheetData>
    <row r="2" spans="1:8">
      <c r="C2" s="1" t="s">
        <v>0</v>
      </c>
      <c r="D2" s="1" t="s">
        <v>226</v>
      </c>
      <c r="G2" s="1" t="s">
        <v>0</v>
      </c>
      <c r="H2" s="1" t="s">
        <v>227</v>
      </c>
    </row>
    <row r="3" spans="1:8">
      <c r="C3" s="1" t="s">
        <v>3</v>
      </c>
      <c r="G3" s="1" t="s">
        <v>3</v>
      </c>
    </row>
    <row r="4" spans="1:8">
      <c r="B4" s="1" t="s">
        <v>139</v>
      </c>
      <c r="F4" s="1" t="s">
        <v>139</v>
      </c>
    </row>
    <row r="5" spans="1:8">
      <c r="C5" s="1" t="s">
        <v>5</v>
      </c>
      <c r="G5" s="1" t="s">
        <v>5</v>
      </c>
    </row>
    <row r="6" spans="1:8">
      <c r="B6" s="2" t="s">
        <v>6</v>
      </c>
      <c r="F6" s="2" t="s">
        <v>6</v>
      </c>
    </row>
    <row r="7" spans="1:8">
      <c r="A7" s="1" t="s">
        <v>228</v>
      </c>
      <c r="E7" s="1" t="s">
        <v>229</v>
      </c>
    </row>
    <row r="8" spans="1:8" ht="16.5" thickBot="1">
      <c r="A8" s="1" t="s">
        <v>9</v>
      </c>
      <c r="E8" s="1" t="s">
        <v>10</v>
      </c>
    </row>
    <row r="9" spans="1:8">
      <c r="A9" s="152" t="s">
        <v>11</v>
      </c>
      <c r="B9" s="155" t="s">
        <v>12</v>
      </c>
      <c r="C9" s="158" t="s">
        <v>13</v>
      </c>
      <c r="D9" s="158" t="s">
        <v>14</v>
      </c>
      <c r="E9" s="152" t="s">
        <v>11</v>
      </c>
      <c r="F9" s="155" t="s">
        <v>12</v>
      </c>
      <c r="G9" s="158" t="s">
        <v>13</v>
      </c>
      <c r="H9" s="158" t="s">
        <v>14</v>
      </c>
    </row>
    <row r="10" spans="1:8">
      <c r="A10" s="153"/>
      <c r="B10" s="156"/>
      <c r="C10" s="159"/>
      <c r="D10" s="159"/>
      <c r="E10" s="153"/>
      <c r="F10" s="156"/>
      <c r="G10" s="159"/>
      <c r="H10" s="159"/>
    </row>
    <row r="11" spans="1:8">
      <c r="A11" s="154"/>
      <c r="B11" s="157"/>
      <c r="C11" s="159"/>
      <c r="D11" s="160"/>
      <c r="E11" s="154"/>
      <c r="F11" s="157"/>
      <c r="G11" s="159"/>
      <c r="H11" s="160"/>
    </row>
    <row r="12" spans="1:8">
      <c r="A12" s="4">
        <v>1</v>
      </c>
      <c r="B12" s="5" t="s">
        <v>15</v>
      </c>
      <c r="C12" s="90">
        <v>0.26767014441174464</v>
      </c>
      <c r="D12" s="91" t="s">
        <v>16</v>
      </c>
      <c r="E12" s="4">
        <v>1</v>
      </c>
      <c r="F12" s="5" t="s">
        <v>15</v>
      </c>
      <c r="G12" s="90">
        <v>0.4323885174584286</v>
      </c>
      <c r="H12" s="91" t="s">
        <v>16</v>
      </c>
    </row>
    <row r="13" spans="1:8">
      <c r="A13" s="4">
        <v>2</v>
      </c>
      <c r="B13" s="5" t="s">
        <v>17</v>
      </c>
      <c r="C13" s="90">
        <v>0.35600013808774217</v>
      </c>
      <c r="D13" s="92" t="s">
        <v>18</v>
      </c>
      <c r="E13" s="4">
        <v>2</v>
      </c>
      <c r="F13" s="5" t="s">
        <v>17</v>
      </c>
      <c r="G13" s="90">
        <v>0.38649771267315258</v>
      </c>
      <c r="H13" s="92" t="s">
        <v>18</v>
      </c>
    </row>
    <row r="14" spans="1:8">
      <c r="A14" s="10"/>
      <c r="B14" s="11"/>
      <c r="C14" s="93"/>
      <c r="D14" s="92" t="s">
        <v>19</v>
      </c>
      <c r="E14" s="10"/>
      <c r="F14" s="11"/>
      <c r="G14" s="93"/>
      <c r="H14" s="92" t="s">
        <v>19</v>
      </c>
    </row>
    <row r="15" spans="1:8">
      <c r="A15" s="10"/>
      <c r="B15" s="11"/>
      <c r="C15" s="93"/>
      <c r="D15" s="92" t="s">
        <v>20</v>
      </c>
      <c r="E15" s="10"/>
      <c r="F15" s="11"/>
      <c r="G15" s="93"/>
      <c r="H15" s="92" t="s">
        <v>20</v>
      </c>
    </row>
    <row r="16" spans="1:8">
      <c r="A16" s="13">
        <v>3</v>
      </c>
      <c r="B16" s="14" t="s">
        <v>21</v>
      </c>
      <c r="C16" s="15">
        <v>0.37030428033673263</v>
      </c>
      <c r="D16" s="94" t="s">
        <v>22</v>
      </c>
      <c r="E16" s="13">
        <v>3</v>
      </c>
      <c r="F16" s="14" t="s">
        <v>21</v>
      </c>
      <c r="G16" s="15">
        <v>0.27015976908704337</v>
      </c>
      <c r="H16" s="94" t="s">
        <v>22</v>
      </c>
    </row>
    <row r="17" spans="1:8">
      <c r="A17" s="17"/>
      <c r="B17" s="11" t="s">
        <v>23</v>
      </c>
      <c r="C17" s="18"/>
      <c r="D17" s="95"/>
      <c r="E17" s="17"/>
      <c r="F17" s="11" t="s">
        <v>23</v>
      </c>
      <c r="G17" s="18"/>
      <c r="H17" s="95"/>
    </row>
    <row r="18" spans="1:8">
      <c r="A18" s="4">
        <v>4</v>
      </c>
      <c r="B18" s="20" t="s">
        <v>24</v>
      </c>
      <c r="C18" s="90"/>
      <c r="D18" s="96" t="s">
        <v>25</v>
      </c>
      <c r="E18" s="4">
        <v>4</v>
      </c>
      <c r="F18" s="20" t="s">
        <v>24</v>
      </c>
      <c r="G18" s="90"/>
      <c r="H18" s="96" t="s">
        <v>25</v>
      </c>
    </row>
    <row r="19" spans="1:8">
      <c r="A19" s="4"/>
      <c r="B19" s="20" t="s">
        <v>26</v>
      </c>
      <c r="C19" s="90"/>
      <c r="D19" s="96" t="s">
        <v>27</v>
      </c>
      <c r="E19" s="4"/>
      <c r="F19" s="20" t="s">
        <v>26</v>
      </c>
      <c r="G19" s="90"/>
      <c r="H19" s="96" t="s">
        <v>27</v>
      </c>
    </row>
    <row r="20" spans="1:8">
      <c r="A20" s="10"/>
      <c r="B20" s="103" t="s">
        <v>28</v>
      </c>
      <c r="C20" s="93">
        <v>0.21776630552038873</v>
      </c>
      <c r="D20" s="97" t="s">
        <v>29</v>
      </c>
      <c r="E20" s="10"/>
      <c r="F20" s="103" t="s">
        <v>28</v>
      </c>
      <c r="G20" s="93">
        <v>0.19927870791710142</v>
      </c>
      <c r="H20" s="97" t="s">
        <v>29</v>
      </c>
    </row>
    <row r="21" spans="1:8">
      <c r="A21" s="10"/>
      <c r="B21" s="20" t="s">
        <v>30</v>
      </c>
      <c r="C21" s="90">
        <v>0</v>
      </c>
      <c r="D21" s="96" t="s">
        <v>31</v>
      </c>
      <c r="E21" s="10"/>
      <c r="F21" s="20" t="s">
        <v>30</v>
      </c>
      <c r="G21" s="90">
        <v>0</v>
      </c>
      <c r="H21" s="96" t="s">
        <v>31</v>
      </c>
    </row>
    <row r="22" spans="1:8">
      <c r="A22" s="10"/>
      <c r="B22" s="20" t="s">
        <v>32</v>
      </c>
      <c r="C22" s="90">
        <v>3.6294384253398128E-2</v>
      </c>
      <c r="D22" s="96" t="s">
        <v>33</v>
      </c>
      <c r="E22" s="10"/>
      <c r="F22" s="20" t="s">
        <v>32</v>
      </c>
      <c r="G22" s="90">
        <v>3.321311798618358E-2</v>
      </c>
      <c r="H22" s="96" t="s">
        <v>33</v>
      </c>
    </row>
    <row r="23" spans="1:8">
      <c r="A23" s="10">
        <v>5</v>
      </c>
      <c r="B23" s="11" t="s">
        <v>34</v>
      </c>
      <c r="C23" s="93">
        <v>3.3262610362055989E-3</v>
      </c>
      <c r="D23" s="97" t="s">
        <v>35</v>
      </c>
      <c r="E23" s="10">
        <v>5</v>
      </c>
      <c r="F23" s="11" t="s">
        <v>34</v>
      </c>
      <c r="G23" s="93">
        <v>2.374972598878903E-3</v>
      </c>
      <c r="H23" s="97" t="s">
        <v>35</v>
      </c>
    </row>
    <row r="24" spans="1:8">
      <c r="A24" s="4">
        <v>6</v>
      </c>
      <c r="B24" s="5" t="s">
        <v>36</v>
      </c>
      <c r="C24" s="90">
        <v>1.6631305181027994E-2</v>
      </c>
      <c r="D24" s="96" t="s">
        <v>33</v>
      </c>
      <c r="E24" s="4">
        <v>6</v>
      </c>
      <c r="F24" s="5" t="s">
        <v>36</v>
      </c>
      <c r="G24" s="90">
        <v>1.1874862994394513E-2</v>
      </c>
      <c r="H24" s="96" t="s">
        <v>33</v>
      </c>
    </row>
    <row r="25" spans="1:8">
      <c r="A25" s="10">
        <v>7</v>
      </c>
      <c r="B25" s="11" t="s">
        <v>37</v>
      </c>
      <c r="C25" s="93">
        <v>0.68820531756895487</v>
      </c>
      <c r="D25" s="97" t="s">
        <v>38</v>
      </c>
      <c r="E25" s="10">
        <v>7</v>
      </c>
      <c r="F25" s="11" t="s">
        <v>37</v>
      </c>
      <c r="G25" s="93">
        <v>0.70316790155823916</v>
      </c>
      <c r="H25" s="97" t="s">
        <v>38</v>
      </c>
    </row>
    <row r="26" spans="1:8">
      <c r="A26" s="4">
        <v>8</v>
      </c>
      <c r="B26" s="5" t="s">
        <v>39</v>
      </c>
      <c r="C26" s="90">
        <v>5.0635832431521456E-2</v>
      </c>
      <c r="D26" s="96" t="s">
        <v>40</v>
      </c>
      <c r="E26" s="4">
        <v>8</v>
      </c>
      <c r="F26" s="5" t="s">
        <v>39</v>
      </c>
      <c r="G26" s="90">
        <v>4.7667041276783707E-2</v>
      </c>
      <c r="H26" s="96" t="s">
        <v>40</v>
      </c>
    </row>
    <row r="27" spans="1:8">
      <c r="A27" s="4"/>
      <c r="B27" s="5" t="s">
        <v>41</v>
      </c>
      <c r="C27" s="90"/>
      <c r="D27" s="96"/>
      <c r="E27" s="4"/>
      <c r="F27" s="5" t="s">
        <v>41</v>
      </c>
      <c r="G27" s="90"/>
      <c r="H27" s="96"/>
    </row>
    <row r="28" spans="1:8">
      <c r="A28" s="4">
        <v>9</v>
      </c>
      <c r="B28" s="5" t="s">
        <v>42</v>
      </c>
      <c r="C28" s="90">
        <v>8.3868179453836147E-3</v>
      </c>
      <c r="D28" s="96" t="s">
        <v>27</v>
      </c>
      <c r="E28" s="4">
        <v>9</v>
      </c>
      <c r="F28" s="5" t="s">
        <v>42</v>
      </c>
      <c r="G28" s="90">
        <v>6.1601248888602548E-3</v>
      </c>
      <c r="H28" s="96" t="s">
        <v>27</v>
      </c>
    </row>
    <row r="29" spans="1:8">
      <c r="A29" s="4">
        <v>10</v>
      </c>
      <c r="B29" s="5" t="s">
        <v>43</v>
      </c>
      <c r="C29" s="90">
        <v>4.8894668400520161E-2</v>
      </c>
      <c r="D29" s="96" t="s">
        <v>44</v>
      </c>
      <c r="E29" s="4">
        <v>10</v>
      </c>
      <c r="F29" s="5" t="s">
        <v>43</v>
      </c>
      <c r="G29" s="90">
        <v>1.5473229817666386E-2</v>
      </c>
      <c r="H29" s="96" t="s">
        <v>44</v>
      </c>
    </row>
    <row r="30" spans="1:8" ht="16.5" thickBot="1">
      <c r="A30" s="4"/>
      <c r="B30" s="5" t="s">
        <v>45</v>
      </c>
      <c r="C30" s="90"/>
      <c r="D30" s="82"/>
      <c r="E30" s="4"/>
      <c r="F30" s="5" t="s">
        <v>45</v>
      </c>
      <c r="G30" s="90"/>
      <c r="H30" s="82"/>
    </row>
    <row r="31" spans="1:8">
      <c r="A31" s="28"/>
      <c r="B31" s="29" t="s">
        <v>46</v>
      </c>
      <c r="C31" s="30">
        <v>2.0641154551736198</v>
      </c>
      <c r="D31" s="31"/>
      <c r="E31" s="28"/>
      <c r="F31" s="29" t="s">
        <v>46</v>
      </c>
      <c r="G31" s="30">
        <v>2.1082559582567324</v>
      </c>
      <c r="H31" s="31"/>
    </row>
    <row r="32" spans="1:8" ht="16.5" thickBot="1">
      <c r="A32" s="32"/>
      <c r="B32" s="33" t="s">
        <v>47</v>
      </c>
      <c r="C32" s="34"/>
      <c r="D32" s="32"/>
      <c r="E32" s="32"/>
      <c r="F32" s="33" t="s">
        <v>47</v>
      </c>
      <c r="G32" s="34"/>
      <c r="H32" s="32"/>
    </row>
    <row r="33" spans="1:8">
      <c r="A33" s="35"/>
      <c r="B33" s="29" t="s">
        <v>48</v>
      </c>
      <c r="C33" s="36"/>
      <c r="D33" s="28"/>
      <c r="E33" s="35"/>
      <c r="F33" s="29" t="s">
        <v>48</v>
      </c>
      <c r="G33" s="36"/>
      <c r="H33" s="28"/>
    </row>
    <row r="34" spans="1:8" ht="16.5" thickBot="1">
      <c r="A34" s="11"/>
      <c r="B34" s="37" t="s">
        <v>49</v>
      </c>
      <c r="C34" s="38">
        <v>1.7081153170858776</v>
      </c>
      <c r="D34" s="39"/>
      <c r="E34" s="11"/>
      <c r="F34" s="37" t="s">
        <v>49</v>
      </c>
      <c r="G34" s="38">
        <v>1.7217582455835798</v>
      </c>
      <c r="H34" s="39"/>
    </row>
    <row r="35" spans="1:8" ht="16.5" thickBot="1">
      <c r="A35" s="40"/>
      <c r="B35" s="41" t="s">
        <v>50</v>
      </c>
      <c r="C35" s="42">
        <v>1.3424</v>
      </c>
      <c r="D35" s="43"/>
      <c r="E35" s="40"/>
      <c r="F35" s="41" t="s">
        <v>50</v>
      </c>
      <c r="G35" s="42">
        <v>1.3302</v>
      </c>
      <c r="H35" s="43"/>
    </row>
    <row r="36" spans="1:8">
      <c r="A36" s="44"/>
      <c r="B36" s="45" t="s">
        <v>52</v>
      </c>
      <c r="C36" s="161">
        <v>2.7708685870250673</v>
      </c>
      <c r="D36" s="46"/>
      <c r="E36" s="44"/>
      <c r="F36" s="45" t="s">
        <v>52</v>
      </c>
      <c r="G36" s="161">
        <v>2.81</v>
      </c>
      <c r="H36" s="46"/>
    </row>
    <row r="37" spans="1:8" ht="16.5" thickBot="1">
      <c r="A37" s="44"/>
      <c r="B37" s="45" t="s">
        <v>47</v>
      </c>
      <c r="C37" s="162"/>
      <c r="D37" s="48"/>
      <c r="E37" s="44"/>
      <c r="F37" s="45" t="s">
        <v>47</v>
      </c>
      <c r="G37" s="162"/>
      <c r="H37" s="48"/>
    </row>
    <row r="38" spans="1:8">
      <c r="A38" s="49"/>
      <c r="B38" s="50" t="s">
        <v>53</v>
      </c>
      <c r="C38" s="161">
        <v>2.2999999999999998</v>
      </c>
      <c r="D38" s="51"/>
      <c r="E38" s="49"/>
      <c r="F38" s="50" t="s">
        <v>53</v>
      </c>
      <c r="G38" s="161">
        <v>2.2902828182752781</v>
      </c>
      <c r="H38" s="51"/>
    </row>
    <row r="39" spans="1:8">
      <c r="A39" s="11"/>
      <c r="B39" s="45" t="s">
        <v>49</v>
      </c>
      <c r="C39" s="156"/>
      <c r="D39" s="39"/>
      <c r="E39" s="11"/>
      <c r="F39" s="45" t="s">
        <v>49</v>
      </c>
      <c r="G39" s="156"/>
      <c r="H39" s="39"/>
    </row>
    <row r="40" spans="1:8" ht="16.5" thickBot="1">
      <c r="A40" s="53"/>
      <c r="B40" s="54"/>
      <c r="C40" s="162"/>
      <c r="D40" s="55"/>
      <c r="E40" s="53"/>
      <c r="F40" s="54"/>
      <c r="G40" s="162"/>
      <c r="H40" s="55"/>
    </row>
    <row r="42" spans="1:8">
      <c r="B42" s="1" t="s">
        <v>271</v>
      </c>
      <c r="F42" s="1" t="s">
        <v>271</v>
      </c>
    </row>
    <row r="49" spans="1:8">
      <c r="C49" s="1" t="s">
        <v>0</v>
      </c>
      <c r="D49" s="1" t="s">
        <v>230</v>
      </c>
      <c r="G49" s="1" t="s">
        <v>0</v>
      </c>
      <c r="H49" s="1" t="s">
        <v>231</v>
      </c>
    </row>
    <row r="50" spans="1:8">
      <c r="C50" s="1" t="s">
        <v>3</v>
      </c>
      <c r="G50" s="1" t="s">
        <v>3</v>
      </c>
    </row>
    <row r="51" spans="1:8">
      <c r="B51" s="1" t="s">
        <v>139</v>
      </c>
      <c r="F51" s="1" t="s">
        <v>139</v>
      </c>
    </row>
    <row r="52" spans="1:8">
      <c r="C52" s="1" t="s">
        <v>5</v>
      </c>
      <c r="G52" s="1" t="s">
        <v>5</v>
      </c>
    </row>
    <row r="53" spans="1:8">
      <c r="B53" s="2" t="s">
        <v>6</v>
      </c>
      <c r="F53" s="2" t="s">
        <v>6</v>
      </c>
    </row>
    <row r="54" spans="1:8">
      <c r="A54" s="1" t="s">
        <v>232</v>
      </c>
      <c r="E54" s="1" t="s">
        <v>233</v>
      </c>
    </row>
    <row r="55" spans="1:8" ht="16.5" thickBot="1">
      <c r="A55" s="1" t="s">
        <v>10</v>
      </c>
      <c r="E55" s="1" t="s">
        <v>10</v>
      </c>
    </row>
    <row r="56" spans="1:8">
      <c r="A56" s="152" t="s">
        <v>11</v>
      </c>
      <c r="B56" s="155" t="s">
        <v>12</v>
      </c>
      <c r="C56" s="158" t="s">
        <v>13</v>
      </c>
      <c r="D56" s="158" t="s">
        <v>14</v>
      </c>
      <c r="E56" s="152" t="s">
        <v>11</v>
      </c>
      <c r="F56" s="155" t="s">
        <v>12</v>
      </c>
      <c r="G56" s="158" t="s">
        <v>13</v>
      </c>
      <c r="H56" s="158" t="s">
        <v>14</v>
      </c>
    </row>
    <row r="57" spans="1:8">
      <c r="A57" s="153"/>
      <c r="B57" s="156"/>
      <c r="C57" s="159"/>
      <c r="D57" s="159"/>
      <c r="E57" s="153"/>
      <c r="F57" s="156"/>
      <c r="G57" s="159"/>
      <c r="H57" s="159"/>
    </row>
    <row r="58" spans="1:8">
      <c r="A58" s="154"/>
      <c r="B58" s="157"/>
      <c r="C58" s="159"/>
      <c r="D58" s="160"/>
      <c r="E58" s="154"/>
      <c r="F58" s="157"/>
      <c r="G58" s="159"/>
      <c r="H58" s="160"/>
    </row>
    <row r="59" spans="1:8">
      <c r="A59" s="100">
        <v>1</v>
      </c>
      <c r="B59" s="5" t="s">
        <v>15</v>
      </c>
      <c r="C59" s="90">
        <v>0.45331889025811822</v>
      </c>
      <c r="D59" s="91" t="s">
        <v>16</v>
      </c>
      <c r="E59" s="100">
        <v>1</v>
      </c>
      <c r="F59" s="5" t="s">
        <v>15</v>
      </c>
      <c r="G59" s="90">
        <v>0.38907408880851929</v>
      </c>
      <c r="H59" s="91" t="s">
        <v>16</v>
      </c>
    </row>
    <row r="60" spans="1:8">
      <c r="A60" s="100">
        <v>2</v>
      </c>
      <c r="B60" s="5" t="s">
        <v>17</v>
      </c>
      <c r="C60" s="90">
        <v>0.44258283696919232</v>
      </c>
      <c r="D60" s="92" t="s">
        <v>18</v>
      </c>
      <c r="E60" s="100">
        <v>2</v>
      </c>
      <c r="F60" s="5" t="s">
        <v>17</v>
      </c>
      <c r="G60" s="90">
        <v>0.43864152622061492</v>
      </c>
      <c r="H60" s="92" t="s">
        <v>18</v>
      </c>
    </row>
    <row r="61" spans="1:8">
      <c r="A61" s="123"/>
      <c r="B61" s="11"/>
      <c r="C61" s="93"/>
      <c r="D61" s="92" t="s">
        <v>19</v>
      </c>
      <c r="E61" s="123"/>
      <c r="F61" s="11"/>
      <c r="G61" s="93"/>
      <c r="H61" s="92" t="s">
        <v>19</v>
      </c>
    </row>
    <row r="62" spans="1:8">
      <c r="A62" s="123"/>
      <c r="B62" s="11"/>
      <c r="C62" s="93"/>
      <c r="D62" s="92" t="s">
        <v>20</v>
      </c>
      <c r="E62" s="123"/>
      <c r="F62" s="11"/>
      <c r="G62" s="93"/>
      <c r="H62" s="92" t="s">
        <v>20</v>
      </c>
    </row>
    <row r="63" spans="1:8">
      <c r="A63" s="124">
        <v>3</v>
      </c>
      <c r="B63" s="14" t="s">
        <v>21</v>
      </c>
      <c r="C63" s="15">
        <v>0.25903801898417983</v>
      </c>
      <c r="D63" s="94" t="s">
        <v>22</v>
      </c>
      <c r="E63" s="124">
        <v>3</v>
      </c>
      <c r="F63" s="14" t="s">
        <v>21</v>
      </c>
      <c r="G63" s="15">
        <v>0.29555635804701624</v>
      </c>
      <c r="H63" s="94" t="s">
        <v>22</v>
      </c>
    </row>
    <row r="64" spans="1:8">
      <c r="A64" s="125"/>
      <c r="B64" s="11" t="s">
        <v>23</v>
      </c>
      <c r="C64" s="18"/>
      <c r="D64" s="95"/>
      <c r="E64" s="125"/>
      <c r="F64" s="11" t="s">
        <v>23</v>
      </c>
      <c r="G64" s="18"/>
      <c r="H64" s="95"/>
    </row>
    <row r="65" spans="1:8">
      <c r="A65" s="100">
        <v>4</v>
      </c>
      <c r="B65" s="20" t="s">
        <v>24</v>
      </c>
      <c r="C65" s="90"/>
      <c r="D65" s="96" t="s">
        <v>25</v>
      </c>
      <c r="E65" s="100">
        <v>4</v>
      </c>
      <c r="F65" s="20" t="s">
        <v>24</v>
      </c>
      <c r="G65" s="90"/>
      <c r="H65" s="96" t="s">
        <v>25</v>
      </c>
    </row>
    <row r="66" spans="1:8">
      <c r="A66" s="100"/>
      <c r="B66" s="20" t="s">
        <v>26</v>
      </c>
      <c r="C66" s="90"/>
      <c r="D66" s="96" t="s">
        <v>27</v>
      </c>
      <c r="E66" s="100"/>
      <c r="F66" s="20" t="s">
        <v>26</v>
      </c>
      <c r="G66" s="90"/>
      <c r="H66" s="96" t="s">
        <v>27</v>
      </c>
    </row>
    <row r="67" spans="1:8">
      <c r="A67" s="123"/>
      <c r="B67" s="103" t="s">
        <v>28</v>
      </c>
      <c r="C67" s="93">
        <v>0.17661856730271441</v>
      </c>
      <c r="D67" s="97" t="s">
        <v>29</v>
      </c>
      <c r="E67" s="123"/>
      <c r="F67" s="103" t="s">
        <v>28</v>
      </c>
      <c r="G67" s="93">
        <v>0.23973654987631104</v>
      </c>
      <c r="H67" s="97" t="s">
        <v>29</v>
      </c>
    </row>
    <row r="68" spans="1:8">
      <c r="A68" s="123"/>
      <c r="B68" s="20" t="s">
        <v>30</v>
      </c>
      <c r="C68" s="90">
        <v>0</v>
      </c>
      <c r="D68" s="96" t="s">
        <v>31</v>
      </c>
      <c r="E68" s="123"/>
      <c r="F68" s="20" t="s">
        <v>30</v>
      </c>
      <c r="G68" s="90">
        <v>0</v>
      </c>
      <c r="H68" s="96" t="s">
        <v>31</v>
      </c>
    </row>
    <row r="69" spans="1:8">
      <c r="A69" s="123"/>
      <c r="B69" s="20" t="s">
        <v>32</v>
      </c>
      <c r="C69" s="90">
        <v>4.4154641825678603E-2</v>
      </c>
      <c r="D69" s="96" t="s">
        <v>33</v>
      </c>
      <c r="E69" s="123"/>
      <c r="F69" s="20" t="s">
        <v>32</v>
      </c>
      <c r="G69" s="90">
        <v>4.2619831089121957E-2</v>
      </c>
      <c r="H69" s="96" t="s">
        <v>33</v>
      </c>
    </row>
    <row r="70" spans="1:8">
      <c r="A70" s="123">
        <v>5</v>
      </c>
      <c r="B70" s="11" t="s">
        <v>34</v>
      </c>
      <c r="C70" s="93">
        <v>1.1790174854288094E-3</v>
      </c>
      <c r="D70" s="97" t="s">
        <v>35</v>
      </c>
      <c r="E70" s="123">
        <v>5</v>
      </c>
      <c r="F70" s="11" t="s">
        <v>34</v>
      </c>
      <c r="G70" s="93">
        <v>1.0849909584086798E-3</v>
      </c>
      <c r="H70" s="97" t="s">
        <v>35</v>
      </c>
    </row>
    <row r="71" spans="1:8">
      <c r="A71" s="100">
        <v>6</v>
      </c>
      <c r="B71" s="5" t="s">
        <v>36</v>
      </c>
      <c r="C71" s="90">
        <v>5.8950874271440461E-3</v>
      </c>
      <c r="D71" s="96" t="s">
        <v>33</v>
      </c>
      <c r="E71" s="100">
        <v>6</v>
      </c>
      <c r="F71" s="5" t="s">
        <v>36</v>
      </c>
      <c r="G71" s="90">
        <v>5.4249547920433997E-3</v>
      </c>
      <c r="H71" s="96" t="s">
        <v>33</v>
      </c>
    </row>
    <row r="72" spans="1:8">
      <c r="A72" s="123">
        <v>7</v>
      </c>
      <c r="B72" s="11" t="s">
        <v>37</v>
      </c>
      <c r="C72" s="93">
        <v>0.67453858784346377</v>
      </c>
      <c r="D72" s="97" t="s">
        <v>38</v>
      </c>
      <c r="E72" s="123">
        <v>7</v>
      </c>
      <c r="F72" s="11" t="s">
        <v>37</v>
      </c>
      <c r="G72" s="93">
        <v>0.65820760448061078</v>
      </c>
      <c r="H72" s="97" t="s">
        <v>38</v>
      </c>
    </row>
    <row r="73" spans="1:8">
      <c r="A73" s="100">
        <v>8</v>
      </c>
      <c r="B73" s="5" t="s">
        <v>39</v>
      </c>
      <c r="C73" s="90">
        <v>4.8401579780103246E-2</v>
      </c>
      <c r="D73" s="96" t="s">
        <v>40</v>
      </c>
      <c r="E73" s="100">
        <v>8</v>
      </c>
      <c r="F73" s="5" t="s">
        <v>39</v>
      </c>
      <c r="G73" s="90">
        <v>5.5744435477468358E-2</v>
      </c>
      <c r="H73" s="96" t="s">
        <v>40</v>
      </c>
    </row>
    <row r="74" spans="1:8">
      <c r="A74" s="100"/>
      <c r="B74" s="5" t="s">
        <v>41</v>
      </c>
      <c r="C74" s="90"/>
      <c r="D74" s="96"/>
      <c r="E74" s="100"/>
      <c r="F74" s="5" t="s">
        <v>41</v>
      </c>
      <c r="G74" s="90"/>
      <c r="H74" s="96"/>
    </row>
    <row r="75" spans="1:8">
      <c r="A75" s="100">
        <v>9</v>
      </c>
      <c r="B75" s="5" t="s">
        <v>42</v>
      </c>
      <c r="C75" s="90">
        <v>2.9727687926727727E-3</v>
      </c>
      <c r="D75" s="96" t="s">
        <v>27</v>
      </c>
      <c r="E75" s="100">
        <v>9</v>
      </c>
      <c r="F75" s="5" t="s">
        <v>42</v>
      </c>
      <c r="G75" s="90">
        <v>2.7356907775768534E-3</v>
      </c>
      <c r="H75" s="96" t="s">
        <v>27</v>
      </c>
    </row>
    <row r="76" spans="1:8">
      <c r="A76" s="100">
        <v>10</v>
      </c>
      <c r="B76" s="5" t="s">
        <v>43</v>
      </c>
      <c r="C76" s="90">
        <v>3.999333888426311E-2</v>
      </c>
      <c r="D76" s="96" t="s">
        <v>44</v>
      </c>
      <c r="E76" s="100">
        <v>10</v>
      </c>
      <c r="F76" s="5" t="s">
        <v>43</v>
      </c>
      <c r="G76" s="90">
        <v>3.8939119951778178E-2</v>
      </c>
      <c r="H76" s="96" t="s">
        <v>44</v>
      </c>
    </row>
    <row r="77" spans="1:8" ht="16.5" thickBot="1">
      <c r="A77" s="100"/>
      <c r="B77" s="5" t="s">
        <v>45</v>
      </c>
      <c r="C77" s="90"/>
      <c r="D77" s="82"/>
      <c r="E77" s="100"/>
      <c r="F77" s="5" t="s">
        <v>45</v>
      </c>
      <c r="G77" s="90"/>
      <c r="H77" s="82"/>
    </row>
    <row r="78" spans="1:8">
      <c r="A78" s="28"/>
      <c r="B78" s="29" t="s">
        <v>46</v>
      </c>
      <c r="C78" s="30">
        <v>2.1486933355529589</v>
      </c>
      <c r="D78" s="31"/>
      <c r="E78" s="28"/>
      <c r="F78" s="29" t="s">
        <v>46</v>
      </c>
      <c r="G78" s="30">
        <v>2.1677651504794699</v>
      </c>
      <c r="H78" s="31"/>
    </row>
    <row r="79" spans="1:8" ht="16.5" thickBot="1">
      <c r="A79" s="32"/>
      <c r="B79" s="33" t="s">
        <v>47</v>
      </c>
      <c r="C79" s="34"/>
      <c r="D79" s="32"/>
      <c r="E79" s="32"/>
      <c r="F79" s="33" t="s">
        <v>47</v>
      </c>
      <c r="G79" s="34"/>
      <c r="H79" s="32"/>
    </row>
    <row r="80" spans="1:8">
      <c r="A80" s="35"/>
      <c r="B80" s="29" t="s">
        <v>48</v>
      </c>
      <c r="C80" s="36"/>
      <c r="D80" s="28"/>
      <c r="E80" s="35"/>
      <c r="F80" s="29" t="s">
        <v>48</v>
      </c>
      <c r="G80" s="36"/>
      <c r="H80" s="28"/>
    </row>
    <row r="81" spans="1:8" ht="16.5" thickBot="1">
      <c r="A81" s="11"/>
      <c r="B81" s="37" t="s">
        <v>49</v>
      </c>
      <c r="C81" s="38">
        <v>1.7061104985837665</v>
      </c>
      <c r="D81" s="39"/>
      <c r="E81" s="11"/>
      <c r="F81" s="37" t="s">
        <v>49</v>
      </c>
      <c r="G81" s="38">
        <v>1.729123624258855</v>
      </c>
      <c r="H81" s="39"/>
    </row>
    <row r="82" spans="1:8" ht="16.5" thickBot="1">
      <c r="A82" s="40"/>
      <c r="B82" s="41" t="s">
        <v>50</v>
      </c>
      <c r="C82" s="42">
        <v>1.4144000000000001</v>
      </c>
      <c r="D82" s="43"/>
      <c r="E82" s="40"/>
      <c r="F82" s="41" t="s">
        <v>50</v>
      </c>
      <c r="G82" s="42">
        <v>1.3642000000000001</v>
      </c>
      <c r="H82" s="43"/>
    </row>
    <row r="83" spans="1:8">
      <c r="A83" s="44"/>
      <c r="B83" s="45" t="s">
        <v>52</v>
      </c>
      <c r="C83" s="161">
        <v>3.0391118538061055</v>
      </c>
      <c r="D83" s="46"/>
      <c r="E83" s="44"/>
      <c r="F83" s="45" t="s">
        <v>52</v>
      </c>
      <c r="G83" s="161">
        <v>2.9572652182840931</v>
      </c>
      <c r="H83" s="46"/>
    </row>
    <row r="84" spans="1:8" ht="16.5" thickBot="1">
      <c r="A84" s="44"/>
      <c r="B84" s="45" t="s">
        <v>47</v>
      </c>
      <c r="C84" s="162"/>
      <c r="D84" s="48"/>
      <c r="E84" s="44"/>
      <c r="F84" s="45" t="s">
        <v>47</v>
      </c>
      <c r="G84" s="162"/>
      <c r="H84" s="48"/>
    </row>
    <row r="85" spans="1:8">
      <c r="A85" s="49"/>
      <c r="B85" s="50" t="s">
        <v>53</v>
      </c>
      <c r="C85" s="161">
        <v>2.42</v>
      </c>
      <c r="D85" s="51"/>
      <c r="E85" s="49"/>
      <c r="F85" s="50" t="s">
        <v>53</v>
      </c>
      <c r="G85" s="161">
        <v>2.35887044821393</v>
      </c>
      <c r="H85" s="51"/>
    </row>
    <row r="86" spans="1:8">
      <c r="A86" s="11"/>
      <c r="B86" s="45" t="s">
        <v>49</v>
      </c>
      <c r="C86" s="156"/>
      <c r="D86" s="39"/>
      <c r="E86" s="11"/>
      <c r="F86" s="45" t="s">
        <v>49</v>
      </c>
      <c r="G86" s="156"/>
      <c r="H86" s="39"/>
    </row>
    <row r="87" spans="1:8" ht="16.5" thickBot="1">
      <c r="A87" s="53"/>
      <c r="B87" s="54"/>
      <c r="C87" s="162"/>
      <c r="D87" s="55"/>
      <c r="E87" s="53"/>
      <c r="F87" s="54"/>
      <c r="G87" s="162"/>
      <c r="H87" s="55"/>
    </row>
    <row r="90" spans="1:8">
      <c r="B90" s="1" t="s">
        <v>271</v>
      </c>
      <c r="F90" s="1" t="s">
        <v>271</v>
      </c>
    </row>
    <row r="97" spans="1:8">
      <c r="C97" s="1" t="s">
        <v>0</v>
      </c>
      <c r="D97" s="1" t="s">
        <v>234</v>
      </c>
      <c r="G97" s="1" t="s">
        <v>0</v>
      </c>
      <c r="H97" s="1" t="s">
        <v>235</v>
      </c>
    </row>
    <row r="98" spans="1:8">
      <c r="C98" s="1" t="s">
        <v>3</v>
      </c>
      <c r="G98" s="1" t="s">
        <v>3</v>
      </c>
    </row>
    <row r="99" spans="1:8">
      <c r="B99" s="1" t="s">
        <v>139</v>
      </c>
      <c r="F99" s="1" t="s">
        <v>139</v>
      </c>
    </row>
    <row r="100" spans="1:8">
      <c r="C100" s="1" t="s">
        <v>5</v>
      </c>
      <c r="G100" s="1" t="s">
        <v>5</v>
      </c>
    </row>
    <row r="101" spans="1:8">
      <c r="B101" s="2" t="s">
        <v>6</v>
      </c>
      <c r="F101" s="2" t="s">
        <v>6</v>
      </c>
    </row>
    <row r="102" spans="1:8">
      <c r="A102" s="1" t="s">
        <v>236</v>
      </c>
      <c r="E102" s="1" t="s">
        <v>237</v>
      </c>
    </row>
    <row r="103" spans="1:8" ht="16.5" thickBot="1">
      <c r="A103" s="1" t="s">
        <v>9</v>
      </c>
      <c r="E103" s="1" t="s">
        <v>9</v>
      </c>
    </row>
    <row r="104" spans="1:8">
      <c r="A104" s="152" t="s">
        <v>11</v>
      </c>
      <c r="B104" s="155" t="s">
        <v>12</v>
      </c>
      <c r="C104" s="158" t="s">
        <v>13</v>
      </c>
      <c r="D104" s="158" t="s">
        <v>14</v>
      </c>
      <c r="E104" s="152" t="s">
        <v>11</v>
      </c>
      <c r="F104" s="155" t="s">
        <v>12</v>
      </c>
      <c r="G104" s="158" t="s">
        <v>13</v>
      </c>
      <c r="H104" s="158" t="s">
        <v>14</v>
      </c>
    </row>
    <row r="105" spans="1:8">
      <c r="A105" s="153"/>
      <c r="B105" s="156"/>
      <c r="C105" s="159"/>
      <c r="D105" s="159"/>
      <c r="E105" s="153"/>
      <c r="F105" s="156"/>
      <c r="G105" s="159"/>
      <c r="H105" s="159"/>
    </row>
    <row r="106" spans="1:8">
      <c r="A106" s="154"/>
      <c r="B106" s="157"/>
      <c r="C106" s="159"/>
      <c r="D106" s="160"/>
      <c r="E106" s="154"/>
      <c r="F106" s="157"/>
      <c r="G106" s="159"/>
      <c r="H106" s="160"/>
    </row>
    <row r="107" spans="1:8">
      <c r="A107" s="100">
        <v>1</v>
      </c>
      <c r="B107" s="5" t="s">
        <v>15</v>
      </c>
      <c r="C107" s="90">
        <v>0.35245245505673406</v>
      </c>
      <c r="D107" s="91" t="s">
        <v>16</v>
      </c>
      <c r="E107" s="100">
        <v>1</v>
      </c>
      <c r="F107" s="5" t="s">
        <v>15</v>
      </c>
      <c r="G107" s="90">
        <v>0.35725830730112607</v>
      </c>
      <c r="H107" s="91" t="s">
        <v>16</v>
      </c>
    </row>
    <row r="108" spans="1:8">
      <c r="A108" s="100">
        <v>2</v>
      </c>
      <c r="B108" s="5" t="s">
        <v>17</v>
      </c>
      <c r="C108" s="90">
        <v>0.8850182937062937</v>
      </c>
      <c r="D108" s="92" t="s">
        <v>18</v>
      </c>
      <c r="E108" s="100">
        <v>2</v>
      </c>
      <c r="F108" s="5" t="s">
        <v>17</v>
      </c>
      <c r="G108" s="90">
        <v>0.89837733289817245</v>
      </c>
      <c r="H108" s="92" t="s">
        <v>18</v>
      </c>
    </row>
    <row r="109" spans="1:8">
      <c r="A109" s="123"/>
      <c r="B109" s="11"/>
      <c r="C109" s="93"/>
      <c r="D109" s="92" t="s">
        <v>19</v>
      </c>
      <c r="E109" s="123"/>
      <c r="F109" s="11"/>
      <c r="G109" s="93"/>
      <c r="H109" s="92" t="s">
        <v>19</v>
      </c>
    </row>
    <row r="110" spans="1:8">
      <c r="A110" s="123"/>
      <c r="B110" s="11"/>
      <c r="C110" s="93"/>
      <c r="D110" s="92" t="s">
        <v>20</v>
      </c>
      <c r="E110" s="123"/>
      <c r="F110" s="11"/>
      <c r="G110" s="93"/>
      <c r="H110" s="92" t="s">
        <v>20</v>
      </c>
    </row>
    <row r="111" spans="1:8">
      <c r="A111" s="124">
        <v>3</v>
      </c>
      <c r="B111" s="14" t="s">
        <v>21</v>
      </c>
      <c r="C111" s="15">
        <v>0.24632666083916083</v>
      </c>
      <c r="D111" s="94" t="s">
        <v>22</v>
      </c>
      <c r="E111" s="124">
        <v>3</v>
      </c>
      <c r="F111" s="14" t="s">
        <v>21</v>
      </c>
      <c r="G111" s="15">
        <v>0.22072926892950395</v>
      </c>
      <c r="H111" s="94" t="s">
        <v>22</v>
      </c>
    </row>
    <row r="112" spans="1:8">
      <c r="A112" s="125"/>
      <c r="B112" s="11" t="s">
        <v>23</v>
      </c>
      <c r="C112" s="18"/>
      <c r="D112" s="95"/>
      <c r="E112" s="125"/>
      <c r="F112" s="11" t="s">
        <v>23</v>
      </c>
      <c r="G112" s="18"/>
      <c r="H112" s="95"/>
    </row>
    <row r="113" spans="1:8">
      <c r="A113" s="100">
        <v>4</v>
      </c>
      <c r="B113" s="20" t="s">
        <v>24</v>
      </c>
      <c r="C113" s="90"/>
      <c r="D113" s="96" t="s">
        <v>25</v>
      </c>
      <c r="E113" s="100">
        <v>4</v>
      </c>
      <c r="F113" s="20" t="s">
        <v>24</v>
      </c>
      <c r="G113" s="90"/>
      <c r="H113" s="96" t="s">
        <v>25</v>
      </c>
    </row>
    <row r="114" spans="1:8">
      <c r="A114" s="100"/>
      <c r="B114" s="20" t="s">
        <v>26</v>
      </c>
      <c r="C114" s="90"/>
      <c r="D114" s="96" t="s">
        <v>27</v>
      </c>
      <c r="E114" s="100"/>
      <c r="F114" s="20" t="s">
        <v>26</v>
      </c>
      <c r="G114" s="90"/>
      <c r="H114" s="96" t="s">
        <v>27</v>
      </c>
    </row>
    <row r="115" spans="1:8">
      <c r="A115" s="123"/>
      <c r="B115" s="103" t="s">
        <v>28</v>
      </c>
      <c r="C115" s="93">
        <v>0.10464671895932909</v>
      </c>
      <c r="D115" s="97" t="s">
        <v>29</v>
      </c>
      <c r="E115" s="123"/>
      <c r="F115" s="103" t="s">
        <v>28</v>
      </c>
      <c r="G115" s="93">
        <v>0.12841681761142998</v>
      </c>
      <c r="H115" s="97" t="s">
        <v>29</v>
      </c>
    </row>
    <row r="116" spans="1:8">
      <c r="A116" s="123"/>
      <c r="B116" s="20" t="s">
        <v>30</v>
      </c>
      <c r="C116" s="90">
        <v>0</v>
      </c>
      <c r="D116" s="96" t="s">
        <v>31</v>
      </c>
      <c r="E116" s="123"/>
      <c r="F116" s="20" t="s">
        <v>30</v>
      </c>
      <c r="G116" s="90">
        <v>0</v>
      </c>
      <c r="H116" s="96" t="s">
        <v>31</v>
      </c>
    </row>
    <row r="117" spans="1:8">
      <c r="A117" s="123"/>
      <c r="B117" s="20" t="s">
        <v>32</v>
      </c>
      <c r="C117" s="90">
        <v>2.6161679739832272E-2</v>
      </c>
      <c r="D117" s="96" t="s">
        <v>33</v>
      </c>
      <c r="E117" s="123"/>
      <c r="F117" s="20" t="s">
        <v>32</v>
      </c>
      <c r="G117" s="90">
        <v>3.2104204402857495E-2</v>
      </c>
      <c r="H117" s="96" t="s">
        <v>33</v>
      </c>
    </row>
    <row r="118" spans="1:8">
      <c r="A118" s="123">
        <v>5</v>
      </c>
      <c r="B118" s="11" t="s">
        <v>34</v>
      </c>
      <c r="C118" s="93">
        <v>2.1312284163788847E-3</v>
      </c>
      <c r="D118" s="97" t="s">
        <v>35</v>
      </c>
      <c r="E118" s="123">
        <v>5</v>
      </c>
      <c r="F118" s="11" t="s">
        <v>34</v>
      </c>
      <c r="G118" s="93">
        <v>1.2713403559752997E-3</v>
      </c>
      <c r="H118" s="97" t="s">
        <v>35</v>
      </c>
    </row>
    <row r="119" spans="1:8">
      <c r="A119" s="100">
        <v>6</v>
      </c>
      <c r="B119" s="5" t="s">
        <v>36</v>
      </c>
      <c r="C119" s="90">
        <v>1.0656142081894426E-2</v>
      </c>
      <c r="D119" s="96" t="s">
        <v>33</v>
      </c>
      <c r="E119" s="100">
        <v>6</v>
      </c>
      <c r="F119" s="5" t="s">
        <v>36</v>
      </c>
      <c r="G119" s="90">
        <v>6.3567017798764986E-3</v>
      </c>
      <c r="H119" s="96" t="s">
        <v>33</v>
      </c>
    </row>
    <row r="120" spans="1:8">
      <c r="A120" s="123">
        <v>7</v>
      </c>
      <c r="B120" s="11" t="s">
        <v>37</v>
      </c>
      <c r="C120" s="93">
        <v>0.93879949259018391</v>
      </c>
      <c r="D120" s="97" t="s">
        <v>38</v>
      </c>
      <c r="E120" s="123">
        <v>7</v>
      </c>
      <c r="F120" s="11" t="s">
        <v>37</v>
      </c>
      <c r="G120" s="93">
        <v>0.95883282454420315</v>
      </c>
      <c r="H120" s="97" t="s">
        <v>38</v>
      </c>
    </row>
    <row r="121" spans="1:8">
      <c r="A121" s="100">
        <v>8</v>
      </c>
      <c r="B121" s="5" t="s">
        <v>39</v>
      </c>
      <c r="C121" s="90">
        <v>4.2344330795384619E-2</v>
      </c>
      <c r="D121" s="96" t="s">
        <v>40</v>
      </c>
      <c r="E121" s="100">
        <v>8</v>
      </c>
      <c r="F121" s="5" t="s">
        <v>39</v>
      </c>
      <c r="G121" s="90">
        <v>3.9237605742250652E-2</v>
      </c>
      <c r="H121" s="96" t="s">
        <v>40</v>
      </c>
    </row>
    <row r="122" spans="1:8">
      <c r="A122" s="100"/>
      <c r="B122" s="5" t="s">
        <v>41</v>
      </c>
      <c r="C122" s="90"/>
      <c r="D122" s="96"/>
      <c r="E122" s="100"/>
      <c r="F122" s="5" t="s">
        <v>41</v>
      </c>
      <c r="G122" s="90"/>
      <c r="H122" s="96"/>
    </row>
    <row r="123" spans="1:8">
      <c r="A123" s="100">
        <v>9</v>
      </c>
      <c r="B123" s="5" t="s">
        <v>42</v>
      </c>
      <c r="C123" s="90">
        <v>7.9344597902097896E-3</v>
      </c>
      <c r="D123" s="96" t="s">
        <v>27</v>
      </c>
      <c r="E123" s="100">
        <v>9</v>
      </c>
      <c r="F123" s="5" t="s">
        <v>42</v>
      </c>
      <c r="G123" s="90">
        <v>4.3202753753263717E-3</v>
      </c>
      <c r="H123" s="96" t="s">
        <v>27</v>
      </c>
    </row>
    <row r="124" spans="1:8">
      <c r="A124" s="100">
        <v>10</v>
      </c>
      <c r="B124" s="5" t="s">
        <v>43</v>
      </c>
      <c r="C124" s="90">
        <v>0.15518881118881117</v>
      </c>
      <c r="D124" s="96" t="s">
        <v>44</v>
      </c>
      <c r="E124" s="100">
        <v>10</v>
      </c>
      <c r="F124" s="5" t="s">
        <v>43</v>
      </c>
      <c r="G124" s="90">
        <v>0.13037075718015667</v>
      </c>
      <c r="H124" s="96" t="s">
        <v>44</v>
      </c>
    </row>
    <row r="125" spans="1:8" ht="16.5" thickBot="1">
      <c r="A125" s="100"/>
      <c r="B125" s="5" t="s">
        <v>45</v>
      </c>
      <c r="C125" s="90"/>
      <c r="D125" s="82"/>
      <c r="E125" s="100"/>
      <c r="F125" s="5" t="s">
        <v>45</v>
      </c>
      <c r="G125" s="90"/>
      <c r="H125" s="82"/>
    </row>
    <row r="126" spans="1:8">
      <c r="A126" s="28"/>
      <c r="B126" s="29" t="s">
        <v>46</v>
      </c>
      <c r="C126" s="30">
        <v>2.7716602731642124</v>
      </c>
      <c r="D126" s="31"/>
      <c r="E126" s="28"/>
      <c r="F126" s="29" t="s">
        <v>46</v>
      </c>
      <c r="G126" s="30">
        <v>2.7772754361208785</v>
      </c>
      <c r="H126" s="31"/>
    </row>
    <row r="127" spans="1:8" ht="16.5" thickBot="1">
      <c r="A127" s="32"/>
      <c r="B127" s="33" t="s">
        <v>47</v>
      </c>
      <c r="C127" s="34"/>
      <c r="D127" s="32"/>
      <c r="E127" s="32"/>
      <c r="F127" s="33" t="s">
        <v>47</v>
      </c>
      <c r="G127" s="34"/>
      <c r="H127" s="32"/>
    </row>
    <row r="128" spans="1:8">
      <c r="A128" s="35"/>
      <c r="B128" s="29" t="s">
        <v>48</v>
      </c>
      <c r="C128" s="36"/>
      <c r="D128" s="28"/>
      <c r="E128" s="35"/>
      <c r="F128" s="29" t="s">
        <v>48</v>
      </c>
      <c r="G128" s="36"/>
      <c r="H128" s="28"/>
    </row>
    <row r="129" spans="1:8" ht="16.5" thickBot="1">
      <c r="A129" s="11"/>
      <c r="B129" s="37" t="s">
        <v>49</v>
      </c>
      <c r="C129" s="38">
        <v>1.8866419794579188</v>
      </c>
      <c r="D129" s="39"/>
      <c r="E129" s="11"/>
      <c r="F129" s="37" t="s">
        <v>49</v>
      </c>
      <c r="G129" s="38">
        <v>1.8788981032227059</v>
      </c>
      <c r="H129" s="39"/>
    </row>
    <row r="130" spans="1:8" ht="16.5" thickBot="1">
      <c r="A130" s="40"/>
      <c r="B130" s="41" t="s">
        <v>50</v>
      </c>
      <c r="C130" s="42">
        <v>1.4026000000000001</v>
      </c>
      <c r="D130" s="43"/>
      <c r="E130" s="40"/>
      <c r="F130" s="41" t="s">
        <v>127</v>
      </c>
      <c r="G130" s="42">
        <v>1.3687</v>
      </c>
      <c r="H130" s="43"/>
    </row>
    <row r="131" spans="1:8">
      <c r="A131" s="44"/>
      <c r="B131" s="45" t="s">
        <v>52</v>
      </c>
      <c r="C131" s="161">
        <v>3.8875306991401244</v>
      </c>
      <c r="D131" s="46"/>
      <c r="E131" s="44"/>
      <c r="F131" s="45" t="s">
        <v>52</v>
      </c>
      <c r="G131" s="161">
        <v>3.81</v>
      </c>
      <c r="H131" s="46"/>
    </row>
    <row r="132" spans="1:8" ht="16.5" thickBot="1">
      <c r="A132" s="44"/>
      <c r="B132" s="45" t="s">
        <v>47</v>
      </c>
      <c r="C132" s="162"/>
      <c r="D132" s="48"/>
      <c r="E132" s="44"/>
      <c r="F132" s="45" t="s">
        <v>47</v>
      </c>
      <c r="G132" s="162"/>
      <c r="H132" s="48"/>
    </row>
    <row r="133" spans="1:8">
      <c r="A133" s="49"/>
      <c r="B133" s="50" t="s">
        <v>53</v>
      </c>
      <c r="C133" s="161">
        <v>2.6462040403876772</v>
      </c>
      <c r="D133" s="51"/>
      <c r="E133" s="49"/>
      <c r="F133" s="50" t="s">
        <v>53</v>
      </c>
      <c r="G133" s="161">
        <v>2.5716478338809177</v>
      </c>
      <c r="H133" s="51"/>
    </row>
    <row r="134" spans="1:8">
      <c r="A134" s="11"/>
      <c r="B134" s="45" t="s">
        <v>49</v>
      </c>
      <c r="C134" s="156"/>
      <c r="D134" s="39"/>
      <c r="E134" s="11"/>
      <c r="F134" s="45" t="s">
        <v>49</v>
      </c>
      <c r="G134" s="156"/>
      <c r="H134" s="39"/>
    </row>
    <row r="135" spans="1:8" ht="16.5" thickBot="1">
      <c r="A135" s="53"/>
      <c r="B135" s="54"/>
      <c r="C135" s="162"/>
      <c r="D135" s="55"/>
      <c r="E135" s="53"/>
      <c r="F135" s="54"/>
      <c r="G135" s="162"/>
      <c r="H135" s="55"/>
    </row>
    <row r="136" spans="1:8">
      <c r="A136" s="3"/>
      <c r="B136" s="3"/>
      <c r="C136" s="3"/>
      <c r="D136" s="3"/>
    </row>
    <row r="137" spans="1:8">
      <c r="A137" s="3"/>
      <c r="B137" s="3"/>
      <c r="C137" s="3"/>
      <c r="D137" s="3"/>
    </row>
    <row r="138" spans="1:8">
      <c r="A138" s="3"/>
      <c r="B138" s="1" t="s">
        <v>271</v>
      </c>
      <c r="D138" s="3"/>
      <c r="F138" s="1" t="s">
        <v>271</v>
      </c>
    </row>
    <row r="139" spans="1:8">
      <c r="A139" s="3"/>
      <c r="B139" s="3"/>
      <c r="C139" s="3"/>
      <c r="D139" s="3"/>
    </row>
    <row r="140" spans="1:8">
      <c r="A140" s="3"/>
      <c r="B140" s="3"/>
      <c r="C140" s="3"/>
      <c r="D140" s="3"/>
    </row>
    <row r="141" spans="1:8">
      <c r="A141" s="3"/>
      <c r="B141" s="3"/>
      <c r="C141" s="3"/>
      <c r="D141" s="3"/>
    </row>
    <row r="142" spans="1:8">
      <c r="A142" s="3"/>
      <c r="B142" s="3"/>
      <c r="C142" s="3"/>
      <c r="D142" s="3"/>
    </row>
    <row r="143" spans="1:8">
      <c r="A143" s="3"/>
      <c r="B143" s="3"/>
      <c r="C143" s="3"/>
      <c r="D143" s="3"/>
    </row>
    <row r="144" spans="1:8">
      <c r="A144" s="3"/>
      <c r="B144" s="3"/>
      <c r="C144" s="3" t="s">
        <v>0</v>
      </c>
      <c r="D144" s="3" t="s">
        <v>238</v>
      </c>
      <c r="G144" s="1" t="s">
        <v>0</v>
      </c>
      <c r="H144" s="1" t="s">
        <v>239</v>
      </c>
    </row>
    <row r="145" spans="1:8">
      <c r="A145" s="3"/>
      <c r="B145" s="3"/>
      <c r="C145" s="3" t="s">
        <v>3</v>
      </c>
      <c r="D145" s="3"/>
      <c r="G145" s="1" t="s">
        <v>3</v>
      </c>
    </row>
    <row r="146" spans="1:8">
      <c r="A146" s="3"/>
      <c r="B146" s="1" t="s">
        <v>139</v>
      </c>
      <c r="F146" s="1" t="s">
        <v>139</v>
      </c>
    </row>
    <row r="147" spans="1:8">
      <c r="A147" s="3"/>
      <c r="B147" s="3"/>
      <c r="C147" s="1" t="s">
        <v>5</v>
      </c>
      <c r="G147" s="1" t="s">
        <v>5</v>
      </c>
    </row>
    <row r="148" spans="1:8">
      <c r="A148" s="3"/>
      <c r="B148" s="2" t="s">
        <v>6</v>
      </c>
      <c r="C148" s="3"/>
      <c r="D148" s="3"/>
      <c r="F148" s="2" t="s">
        <v>6</v>
      </c>
    </row>
    <row r="149" spans="1:8">
      <c r="A149" s="1" t="s">
        <v>240</v>
      </c>
      <c r="B149" s="3"/>
      <c r="C149" s="3"/>
      <c r="D149" s="3"/>
      <c r="E149" s="1" t="s">
        <v>241</v>
      </c>
    </row>
    <row r="150" spans="1:8" ht="16.5" thickBot="1">
      <c r="A150" s="1" t="s">
        <v>10</v>
      </c>
      <c r="E150" s="1" t="s">
        <v>9</v>
      </c>
    </row>
    <row r="151" spans="1:8">
      <c r="A151" s="152" t="s">
        <v>11</v>
      </c>
      <c r="B151" s="155" t="s">
        <v>12</v>
      </c>
      <c r="C151" s="158" t="s">
        <v>13</v>
      </c>
      <c r="D151" s="158" t="s">
        <v>14</v>
      </c>
      <c r="E151" s="152" t="s">
        <v>11</v>
      </c>
      <c r="F151" s="155" t="s">
        <v>12</v>
      </c>
      <c r="G151" s="158" t="s">
        <v>13</v>
      </c>
      <c r="H151" s="158" t="s">
        <v>14</v>
      </c>
    </row>
    <row r="152" spans="1:8">
      <c r="A152" s="153"/>
      <c r="B152" s="156"/>
      <c r="C152" s="159"/>
      <c r="D152" s="159"/>
      <c r="E152" s="153"/>
      <c r="F152" s="156"/>
      <c r="G152" s="159"/>
      <c r="H152" s="159"/>
    </row>
    <row r="153" spans="1:8">
      <c r="A153" s="154"/>
      <c r="B153" s="157"/>
      <c r="C153" s="159"/>
      <c r="D153" s="160"/>
      <c r="E153" s="154"/>
      <c r="F153" s="157"/>
      <c r="G153" s="159"/>
      <c r="H153" s="160"/>
    </row>
    <row r="154" spans="1:8">
      <c r="A154" s="100">
        <v>1</v>
      </c>
      <c r="B154" s="5" t="s">
        <v>15</v>
      </c>
      <c r="C154" s="90">
        <v>0.20125746656008525</v>
      </c>
      <c r="D154" s="135" t="s">
        <v>16</v>
      </c>
      <c r="E154" s="100">
        <v>1</v>
      </c>
      <c r="F154" s="5" t="s">
        <v>15</v>
      </c>
      <c r="G154" s="90">
        <v>9.4671655660137369E-2</v>
      </c>
      <c r="H154" s="135" t="s">
        <v>16</v>
      </c>
    </row>
    <row r="155" spans="1:8">
      <c r="A155" s="123">
        <v>2</v>
      </c>
      <c r="B155" s="11" t="s">
        <v>21</v>
      </c>
      <c r="C155" s="93">
        <v>0.32437145323741007</v>
      </c>
      <c r="D155" s="44" t="s">
        <v>22</v>
      </c>
      <c r="E155" s="123">
        <v>2</v>
      </c>
      <c r="F155" s="11" t="s">
        <v>21</v>
      </c>
      <c r="G155" s="93">
        <v>0.48172997812261503</v>
      </c>
      <c r="H155" s="44" t="s">
        <v>22</v>
      </c>
    </row>
    <row r="156" spans="1:8">
      <c r="A156" s="123"/>
      <c r="B156" s="11" t="s">
        <v>23</v>
      </c>
      <c r="C156" s="93"/>
      <c r="D156" s="44"/>
      <c r="E156" s="123"/>
      <c r="F156" s="11" t="s">
        <v>23</v>
      </c>
      <c r="G156" s="93"/>
      <c r="H156" s="44"/>
    </row>
    <row r="157" spans="1:8">
      <c r="A157" s="100">
        <v>3</v>
      </c>
      <c r="B157" s="20" t="s">
        <v>24</v>
      </c>
      <c r="C157" s="90"/>
      <c r="D157" s="82" t="s">
        <v>242</v>
      </c>
      <c r="E157" s="100">
        <v>3</v>
      </c>
      <c r="F157" s="20" t="s">
        <v>24</v>
      </c>
      <c r="G157" s="90"/>
      <c r="H157" s="82" t="s">
        <v>242</v>
      </c>
    </row>
    <row r="158" spans="1:8">
      <c r="A158" s="100"/>
      <c r="B158" s="20" t="s">
        <v>26</v>
      </c>
      <c r="C158" s="90"/>
      <c r="D158" s="82" t="s">
        <v>27</v>
      </c>
      <c r="E158" s="100"/>
      <c r="F158" s="20" t="s">
        <v>26</v>
      </c>
      <c r="G158" s="90"/>
      <c r="H158" s="82" t="s">
        <v>27</v>
      </c>
    </row>
    <row r="159" spans="1:8">
      <c r="A159" s="123"/>
      <c r="B159" s="103" t="s">
        <v>28</v>
      </c>
      <c r="C159" s="93">
        <v>0.28259911981156416</v>
      </c>
      <c r="D159" s="84" t="s">
        <v>243</v>
      </c>
      <c r="E159" s="123"/>
      <c r="F159" s="103" t="s">
        <v>28</v>
      </c>
      <c r="G159" s="93">
        <v>0.25631258504710247</v>
      </c>
      <c r="H159" s="84" t="s">
        <v>243</v>
      </c>
    </row>
    <row r="160" spans="1:8">
      <c r="A160" s="123"/>
      <c r="B160" s="20" t="s">
        <v>30</v>
      </c>
      <c r="C160" s="90"/>
      <c r="D160" s="82" t="s">
        <v>33</v>
      </c>
      <c r="E160" s="123"/>
      <c r="F160" s="20" t="s">
        <v>30</v>
      </c>
      <c r="G160" s="90"/>
      <c r="H160" s="82" t="s">
        <v>33</v>
      </c>
    </row>
    <row r="161" spans="1:8">
      <c r="A161" s="123"/>
      <c r="B161" s="103" t="s">
        <v>32</v>
      </c>
      <c r="C161" s="101">
        <v>4.2389867971734614E-2</v>
      </c>
      <c r="D161" s="85"/>
      <c r="E161" s="123"/>
      <c r="F161" s="103" t="s">
        <v>32</v>
      </c>
      <c r="G161" s="101">
        <v>4.7215476192887303E-2</v>
      </c>
      <c r="H161" s="85"/>
    </row>
    <row r="162" spans="1:8">
      <c r="A162" s="100">
        <v>4</v>
      </c>
      <c r="B162" s="5" t="s">
        <v>34</v>
      </c>
      <c r="C162" s="90">
        <v>3.1974420463629094E-4</v>
      </c>
      <c r="D162" s="82" t="s">
        <v>38</v>
      </c>
      <c r="E162" s="100">
        <v>4</v>
      </c>
      <c r="F162" s="5" t="s">
        <v>34</v>
      </c>
      <c r="G162" s="90">
        <v>3.0526583566522505E-4</v>
      </c>
      <c r="H162" s="82" t="s">
        <v>38</v>
      </c>
    </row>
    <row r="163" spans="1:8">
      <c r="A163" s="123">
        <v>5</v>
      </c>
      <c r="B163" s="11" t="s">
        <v>37</v>
      </c>
      <c r="C163" s="93">
        <v>0.57027735145217151</v>
      </c>
      <c r="D163" s="84" t="s">
        <v>38</v>
      </c>
      <c r="E163" s="123">
        <v>5</v>
      </c>
      <c r="F163" s="11" t="s">
        <v>37</v>
      </c>
      <c r="G163" s="93">
        <v>0.55383789493767488</v>
      </c>
      <c r="H163" s="84" t="s">
        <v>38</v>
      </c>
    </row>
    <row r="164" spans="1:8">
      <c r="A164" s="100">
        <v>6</v>
      </c>
      <c r="B164" s="5" t="s">
        <v>39</v>
      </c>
      <c r="C164" s="90">
        <v>5.4915621328882488E-2</v>
      </c>
      <c r="D164" s="82" t="s">
        <v>244</v>
      </c>
      <c r="E164" s="100">
        <v>6</v>
      </c>
      <c r="F164" s="5" t="s">
        <v>39</v>
      </c>
      <c r="G164" s="90">
        <v>4.8395983057111153E-2</v>
      </c>
      <c r="H164" s="82" t="s">
        <v>244</v>
      </c>
    </row>
    <row r="165" spans="1:8">
      <c r="A165" s="100"/>
      <c r="B165" s="5" t="s">
        <v>41</v>
      </c>
      <c r="C165" s="90"/>
      <c r="D165" s="82"/>
      <c r="E165" s="100"/>
      <c r="F165" s="5" t="s">
        <v>41</v>
      </c>
      <c r="G165" s="90"/>
      <c r="H165" s="82"/>
    </row>
    <row r="166" spans="1:8">
      <c r="A166" s="100">
        <v>7</v>
      </c>
      <c r="B166" s="5" t="s">
        <v>43</v>
      </c>
      <c r="C166" s="90">
        <v>4.4551025845989869E-2</v>
      </c>
      <c r="D166" s="82" t="s">
        <v>44</v>
      </c>
      <c r="E166" s="100">
        <v>7</v>
      </c>
      <c r="F166" s="5" t="s">
        <v>43</v>
      </c>
      <c r="G166" s="90">
        <v>4.2533706436021362E-2</v>
      </c>
      <c r="H166" s="82" t="s">
        <v>44</v>
      </c>
    </row>
    <row r="167" spans="1:8" ht="16.5" thickBot="1">
      <c r="A167" s="124"/>
      <c r="B167" s="14" t="s">
        <v>45</v>
      </c>
      <c r="C167" s="101"/>
      <c r="D167" s="85"/>
      <c r="E167" s="124"/>
      <c r="F167" s="14" t="s">
        <v>45</v>
      </c>
      <c r="G167" s="101"/>
      <c r="H167" s="85"/>
    </row>
    <row r="168" spans="1:8">
      <c r="A168" s="105"/>
      <c r="B168" s="49" t="s">
        <v>46</v>
      </c>
      <c r="C168" s="136">
        <v>1.5206816504124741</v>
      </c>
      <c r="D168" s="114"/>
      <c r="E168" s="105"/>
      <c r="F168" s="49" t="s">
        <v>46</v>
      </c>
      <c r="G168" s="136">
        <v>1.5250025452892151</v>
      </c>
      <c r="H168" s="114"/>
    </row>
    <row r="169" spans="1:8" ht="16.5" thickBot="1">
      <c r="A169" s="137"/>
      <c r="B169" s="138" t="s">
        <v>245</v>
      </c>
      <c r="C169" s="139"/>
      <c r="D169" s="48"/>
      <c r="E169" s="137"/>
      <c r="F169" s="138" t="s">
        <v>245</v>
      </c>
      <c r="G169" s="139"/>
      <c r="H169" s="48"/>
    </row>
    <row r="170" spans="1:8" ht="16.5" thickBot="1">
      <c r="A170" s="40"/>
      <c r="B170" s="41" t="s">
        <v>127</v>
      </c>
      <c r="C170" s="42">
        <v>1.3332999999999999</v>
      </c>
      <c r="D170" s="43"/>
      <c r="E170" s="40"/>
      <c r="F170" s="41" t="s">
        <v>127</v>
      </c>
      <c r="G170" s="42">
        <v>1.3738999999999999</v>
      </c>
      <c r="H170" s="43"/>
    </row>
    <row r="171" spans="1:8">
      <c r="A171" s="28"/>
      <c r="B171" s="50" t="s">
        <v>52</v>
      </c>
      <c r="C171" s="161">
        <v>2.0275248444949514</v>
      </c>
      <c r="D171" s="114"/>
      <c r="E171" s="28"/>
      <c r="F171" s="50" t="s">
        <v>52</v>
      </c>
      <c r="G171" s="161">
        <v>2.0952009969728524</v>
      </c>
      <c r="H171" s="114"/>
    </row>
    <row r="172" spans="1:8" ht="16.5" thickBot="1">
      <c r="A172" s="32"/>
      <c r="B172" s="54" t="s">
        <v>47</v>
      </c>
      <c r="C172" s="162"/>
      <c r="D172" s="109"/>
      <c r="E172" s="32"/>
      <c r="F172" s="54" t="s">
        <v>47</v>
      </c>
      <c r="G172" s="162"/>
      <c r="H172" s="109"/>
    </row>
    <row r="177" spans="2:8">
      <c r="B177" s="1" t="s">
        <v>271</v>
      </c>
      <c r="F177" s="1" t="s">
        <v>271</v>
      </c>
    </row>
    <row r="191" spans="2:8">
      <c r="C191" s="1" t="s">
        <v>0</v>
      </c>
      <c r="D191" s="1" t="s">
        <v>246</v>
      </c>
      <c r="G191" s="1" t="s">
        <v>0</v>
      </c>
      <c r="H191" s="1" t="s">
        <v>247</v>
      </c>
    </row>
    <row r="192" spans="2:8">
      <c r="C192" s="1" t="s">
        <v>3</v>
      </c>
      <c r="G192" s="1" t="s">
        <v>3</v>
      </c>
    </row>
    <row r="193" spans="1:8">
      <c r="B193" s="1" t="s">
        <v>139</v>
      </c>
      <c r="F193" s="1" t="s">
        <v>139</v>
      </c>
    </row>
    <row r="194" spans="1:8">
      <c r="C194" s="1" t="s">
        <v>5</v>
      </c>
      <c r="G194" s="1" t="s">
        <v>5</v>
      </c>
    </row>
    <row r="195" spans="1:8">
      <c r="B195" s="2" t="s">
        <v>6</v>
      </c>
      <c r="F195" s="2" t="s">
        <v>6</v>
      </c>
    </row>
    <row r="196" spans="1:8">
      <c r="A196" s="1" t="s">
        <v>248</v>
      </c>
      <c r="E196" s="1" t="s">
        <v>249</v>
      </c>
    </row>
    <row r="197" spans="1:8">
      <c r="A197" s="1" t="s">
        <v>9</v>
      </c>
      <c r="E197" s="1" t="s">
        <v>150</v>
      </c>
    </row>
    <row r="198" spans="1:8" ht="16.5" thickBot="1"/>
    <row r="199" spans="1:8">
      <c r="A199" s="152" t="s">
        <v>11</v>
      </c>
      <c r="B199" s="155" t="s">
        <v>12</v>
      </c>
      <c r="C199" s="158" t="s">
        <v>13</v>
      </c>
      <c r="D199" s="158" t="s">
        <v>14</v>
      </c>
      <c r="E199" s="152" t="s">
        <v>11</v>
      </c>
      <c r="F199" s="155" t="s">
        <v>12</v>
      </c>
      <c r="G199" s="158" t="s">
        <v>13</v>
      </c>
      <c r="H199" s="158" t="s">
        <v>14</v>
      </c>
    </row>
    <row r="200" spans="1:8">
      <c r="A200" s="153"/>
      <c r="B200" s="156"/>
      <c r="C200" s="159"/>
      <c r="D200" s="159"/>
      <c r="E200" s="153"/>
      <c r="F200" s="156"/>
      <c r="G200" s="159"/>
      <c r="H200" s="159"/>
    </row>
    <row r="201" spans="1:8">
      <c r="A201" s="154"/>
      <c r="B201" s="157"/>
      <c r="C201" s="159"/>
      <c r="D201" s="160"/>
      <c r="E201" s="154"/>
      <c r="F201" s="157"/>
      <c r="G201" s="159"/>
      <c r="H201" s="160"/>
    </row>
    <row r="202" spans="1:8">
      <c r="A202" s="100">
        <v>1</v>
      </c>
      <c r="B202" s="5" t="s">
        <v>15</v>
      </c>
      <c r="C202" s="90">
        <v>9.9241140906666664E-2</v>
      </c>
      <c r="D202" s="135" t="s">
        <v>16</v>
      </c>
      <c r="E202" s="100">
        <v>1</v>
      </c>
      <c r="F202" s="5" t="s">
        <v>15</v>
      </c>
      <c r="G202" s="90">
        <v>0.23691147020674647</v>
      </c>
      <c r="H202" s="135" t="s">
        <v>16</v>
      </c>
    </row>
    <row r="203" spans="1:8">
      <c r="A203" s="123">
        <v>2</v>
      </c>
      <c r="B203" s="11" t="s">
        <v>21</v>
      </c>
      <c r="C203" s="93">
        <v>0.4869464255999999</v>
      </c>
      <c r="D203" s="44" t="s">
        <v>22</v>
      </c>
      <c r="E203" s="123">
        <v>2</v>
      </c>
      <c r="F203" s="11" t="s">
        <v>21</v>
      </c>
      <c r="G203" s="93">
        <v>0.22077730576713819</v>
      </c>
      <c r="H203" s="44" t="s">
        <v>22</v>
      </c>
    </row>
    <row r="204" spans="1:8">
      <c r="A204" s="123"/>
      <c r="B204" s="11" t="s">
        <v>23</v>
      </c>
      <c r="C204" s="93"/>
      <c r="D204" s="44"/>
      <c r="E204" s="123"/>
      <c r="F204" s="11" t="s">
        <v>23</v>
      </c>
      <c r="G204" s="93"/>
      <c r="H204" s="44"/>
    </row>
    <row r="205" spans="1:8">
      <c r="A205" s="100">
        <v>3</v>
      </c>
      <c r="B205" s="20" t="s">
        <v>24</v>
      </c>
      <c r="C205" s="90"/>
      <c r="D205" s="82" t="s">
        <v>242</v>
      </c>
      <c r="E205" s="100">
        <v>3</v>
      </c>
      <c r="F205" s="20" t="s">
        <v>24</v>
      </c>
      <c r="G205" s="90"/>
      <c r="H205" s="82" t="s">
        <v>242</v>
      </c>
    </row>
    <row r="206" spans="1:8">
      <c r="A206" s="100"/>
      <c r="B206" s="20" t="s">
        <v>26</v>
      </c>
      <c r="C206" s="90"/>
      <c r="D206" s="82" t="s">
        <v>27</v>
      </c>
      <c r="E206" s="100"/>
      <c r="F206" s="20" t="s">
        <v>26</v>
      </c>
      <c r="G206" s="90"/>
      <c r="H206" s="82" t="s">
        <v>27</v>
      </c>
    </row>
    <row r="207" spans="1:8">
      <c r="A207" s="123"/>
      <c r="B207" s="103" t="s">
        <v>28</v>
      </c>
      <c r="C207" s="93">
        <v>0.26868393915204264</v>
      </c>
      <c r="D207" s="84" t="s">
        <v>243</v>
      </c>
      <c r="E207" s="123"/>
      <c r="F207" s="103" t="s">
        <v>28</v>
      </c>
      <c r="G207" s="93">
        <v>0.23081490677971706</v>
      </c>
      <c r="H207" s="84" t="s">
        <v>243</v>
      </c>
    </row>
    <row r="208" spans="1:8">
      <c r="A208" s="123"/>
      <c r="B208" s="20" t="s">
        <v>30</v>
      </c>
      <c r="C208" s="90"/>
      <c r="D208" s="82" t="s">
        <v>33</v>
      </c>
      <c r="E208" s="123"/>
      <c r="F208" s="20" t="s">
        <v>30</v>
      </c>
      <c r="G208" s="90"/>
      <c r="H208" s="82" t="s">
        <v>33</v>
      </c>
    </row>
    <row r="209" spans="1:8">
      <c r="A209" s="123"/>
      <c r="B209" s="20" t="s">
        <v>32</v>
      </c>
      <c r="C209" s="90">
        <v>4.8080283848260262E-2</v>
      </c>
      <c r="D209" s="85"/>
      <c r="E209" s="123"/>
      <c r="F209" s="20" t="s">
        <v>32</v>
      </c>
      <c r="G209" s="90">
        <v>5.7703726694929264E-2</v>
      </c>
      <c r="H209" s="85"/>
    </row>
    <row r="210" spans="1:8">
      <c r="A210" s="100">
        <v>4</v>
      </c>
      <c r="B210" s="11" t="s">
        <v>34</v>
      </c>
      <c r="C210" s="93">
        <v>3.1999999999999992E-4</v>
      </c>
      <c r="D210" s="82" t="s">
        <v>38</v>
      </c>
      <c r="E210" s="100">
        <v>4</v>
      </c>
      <c r="F210" s="11" t="s">
        <v>34</v>
      </c>
      <c r="G210" s="93">
        <v>1.3057671381936885E-3</v>
      </c>
      <c r="H210" s="82" t="s">
        <v>38</v>
      </c>
    </row>
    <row r="211" spans="1:8">
      <c r="A211" s="123">
        <v>5</v>
      </c>
      <c r="B211" s="11" t="s">
        <v>37</v>
      </c>
      <c r="C211" s="93">
        <v>0.52970724800000002</v>
      </c>
      <c r="D211" s="84" t="s">
        <v>38</v>
      </c>
      <c r="E211" s="123">
        <v>5</v>
      </c>
      <c r="F211" s="11" t="s">
        <v>37</v>
      </c>
      <c r="G211" s="93">
        <v>0.54623528618063111</v>
      </c>
      <c r="H211" s="84" t="s">
        <v>38</v>
      </c>
    </row>
    <row r="212" spans="1:8">
      <c r="A212" s="100">
        <v>6</v>
      </c>
      <c r="B212" s="5" t="s">
        <v>39</v>
      </c>
      <c r="C212" s="90">
        <v>4.9322676510464E-2</v>
      </c>
      <c r="D212" s="82" t="s">
        <v>244</v>
      </c>
      <c r="E212" s="100">
        <v>6</v>
      </c>
      <c r="F212" s="5" t="s">
        <v>39</v>
      </c>
      <c r="G212" s="90">
        <v>2.8751754533536449E-2</v>
      </c>
      <c r="H212" s="82" t="s">
        <v>244</v>
      </c>
    </row>
    <row r="213" spans="1:8">
      <c r="A213" s="100"/>
      <c r="B213" s="5" t="s">
        <v>41</v>
      </c>
      <c r="C213" s="90"/>
      <c r="D213" s="82"/>
      <c r="E213" s="100"/>
      <c r="F213" s="5" t="s">
        <v>41</v>
      </c>
      <c r="G213" s="90"/>
      <c r="H213" s="82"/>
    </row>
    <row r="214" spans="1:8">
      <c r="A214" s="100">
        <v>7</v>
      </c>
      <c r="B214" s="5" t="s">
        <v>43</v>
      </c>
      <c r="C214" s="90">
        <v>4.4586666666666663E-2</v>
      </c>
      <c r="D214" s="82" t="s">
        <v>44</v>
      </c>
      <c r="E214" s="100">
        <v>7</v>
      </c>
      <c r="F214" s="5" t="s">
        <v>43</v>
      </c>
      <c r="G214" s="90">
        <v>3.3079434167573446E-2</v>
      </c>
      <c r="H214" s="82" t="s">
        <v>44</v>
      </c>
    </row>
    <row r="215" spans="1:8" ht="16.5" thickBot="1">
      <c r="A215" s="124"/>
      <c r="B215" s="14" t="s">
        <v>45</v>
      </c>
      <c r="C215" s="101"/>
      <c r="D215" s="85"/>
      <c r="E215" s="124"/>
      <c r="F215" s="14" t="s">
        <v>45</v>
      </c>
      <c r="G215" s="101"/>
      <c r="H215" s="85"/>
    </row>
    <row r="216" spans="1:8">
      <c r="A216" s="105"/>
      <c r="B216" s="49" t="s">
        <v>46</v>
      </c>
      <c r="C216" s="136">
        <v>1.5268883806841003</v>
      </c>
      <c r="D216" s="114"/>
      <c r="E216" s="105"/>
      <c r="F216" s="49" t="s">
        <v>46</v>
      </c>
      <c r="G216" s="136">
        <v>1.3555796514684659</v>
      </c>
      <c r="H216" s="114"/>
    </row>
    <row r="217" spans="1:8" ht="16.5" thickBot="1">
      <c r="A217" s="137"/>
      <c r="B217" s="138" t="s">
        <v>245</v>
      </c>
      <c r="C217" s="139"/>
      <c r="D217" s="48"/>
      <c r="E217" s="137"/>
      <c r="F217" s="138" t="s">
        <v>245</v>
      </c>
      <c r="G217" s="139"/>
      <c r="H217" s="48"/>
    </row>
    <row r="218" spans="1:8" ht="16.5" thickBot="1">
      <c r="A218" s="40"/>
      <c r="B218" s="41" t="s">
        <v>127</v>
      </c>
      <c r="C218" s="42">
        <v>1.3851</v>
      </c>
      <c r="D218" s="43"/>
      <c r="E218" s="40"/>
      <c r="F218" s="41" t="s">
        <v>127</v>
      </c>
      <c r="G218" s="42">
        <v>1.288</v>
      </c>
      <c r="H218" s="43"/>
    </row>
    <row r="219" spans="1:8">
      <c r="A219" s="28"/>
      <c r="B219" s="50" t="s">
        <v>52</v>
      </c>
      <c r="C219" s="161">
        <v>2.12</v>
      </c>
      <c r="D219" s="114"/>
      <c r="E219" s="28"/>
      <c r="F219" s="50" t="s">
        <v>52</v>
      </c>
      <c r="G219" s="161">
        <v>1.7459865910913841</v>
      </c>
      <c r="H219" s="114"/>
    </row>
    <row r="220" spans="1:8" ht="16.5" thickBot="1">
      <c r="A220" s="32"/>
      <c r="B220" s="54" t="s">
        <v>47</v>
      </c>
      <c r="C220" s="162"/>
      <c r="D220" s="109"/>
      <c r="E220" s="32"/>
      <c r="F220" s="54" t="s">
        <v>47</v>
      </c>
      <c r="G220" s="162"/>
      <c r="H220" s="109"/>
    </row>
    <row r="225" spans="2:6">
      <c r="B225" s="1" t="s">
        <v>271</v>
      </c>
      <c r="F225" s="1" t="s">
        <v>271</v>
      </c>
    </row>
  </sheetData>
  <mergeCells count="56">
    <mergeCell ref="G199:G201"/>
    <mergeCell ref="H199:H201"/>
    <mergeCell ref="C219:C220"/>
    <mergeCell ref="G219:G220"/>
    <mergeCell ref="G151:G153"/>
    <mergeCell ref="H151:H153"/>
    <mergeCell ref="C171:C172"/>
    <mergeCell ref="G171:G172"/>
    <mergeCell ref="F199:F201"/>
    <mergeCell ref="F151:F153"/>
    <mergeCell ref="A199:A201"/>
    <mergeCell ref="B199:B201"/>
    <mergeCell ref="C199:C201"/>
    <mergeCell ref="D199:D201"/>
    <mergeCell ref="E199:E201"/>
    <mergeCell ref="A151:A153"/>
    <mergeCell ref="B151:B153"/>
    <mergeCell ref="C151:C153"/>
    <mergeCell ref="D151:D153"/>
    <mergeCell ref="E151:E153"/>
    <mergeCell ref="G104:G106"/>
    <mergeCell ref="H104:H106"/>
    <mergeCell ref="C131:C132"/>
    <mergeCell ref="G131:G132"/>
    <mergeCell ref="C133:C135"/>
    <mergeCell ref="G133:G135"/>
    <mergeCell ref="F104:F106"/>
    <mergeCell ref="A104:A106"/>
    <mergeCell ref="B104:B106"/>
    <mergeCell ref="C104:C106"/>
    <mergeCell ref="D104:D106"/>
    <mergeCell ref="E104:E106"/>
    <mergeCell ref="G56:G58"/>
    <mergeCell ref="H56:H58"/>
    <mergeCell ref="C83:C84"/>
    <mergeCell ref="G83:G84"/>
    <mergeCell ref="C85:C87"/>
    <mergeCell ref="G85:G87"/>
    <mergeCell ref="F56:F58"/>
    <mergeCell ref="A56:A58"/>
    <mergeCell ref="B56:B58"/>
    <mergeCell ref="C56:C58"/>
    <mergeCell ref="D56:D58"/>
    <mergeCell ref="E56:E58"/>
    <mergeCell ref="G9:G11"/>
    <mergeCell ref="H9:H11"/>
    <mergeCell ref="C36:C37"/>
    <mergeCell ref="G36:G37"/>
    <mergeCell ref="C38:C40"/>
    <mergeCell ref="G38:G40"/>
    <mergeCell ref="F9:F11"/>
    <mergeCell ref="A9:A11"/>
    <mergeCell ref="B9:B11"/>
    <mergeCell ref="C9:C11"/>
    <mergeCell ref="D9:D11"/>
    <mergeCell ref="E9:E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H227"/>
  <sheetViews>
    <sheetView tabSelected="1" topLeftCell="A187" workbookViewId="0">
      <selection activeCell="F222" sqref="F222"/>
    </sheetView>
  </sheetViews>
  <sheetFormatPr defaultRowHeight="15.75"/>
  <cols>
    <col min="1" max="1" width="4.5703125" style="1" customWidth="1"/>
    <col min="2" max="2" width="44.7109375" style="1" customWidth="1"/>
    <col min="3" max="3" width="15.85546875" style="1" customWidth="1"/>
    <col min="4" max="4" width="23.5703125" style="1" customWidth="1"/>
    <col min="5" max="5" width="5.5703125" style="1" customWidth="1"/>
    <col min="6" max="6" width="46.28515625" style="1" customWidth="1"/>
    <col min="7" max="7" width="13.7109375" style="1" customWidth="1"/>
    <col min="8" max="8" width="23.5703125" style="1" customWidth="1"/>
    <col min="9" max="256" width="9.140625" style="1"/>
    <col min="257" max="257" width="4.5703125" style="1" customWidth="1"/>
    <col min="258" max="258" width="44.7109375" style="1" customWidth="1"/>
    <col min="259" max="259" width="15.85546875" style="1" customWidth="1"/>
    <col min="260" max="260" width="23.5703125" style="1" customWidth="1"/>
    <col min="261" max="261" width="5.5703125" style="1" customWidth="1"/>
    <col min="262" max="262" width="46.28515625" style="1" customWidth="1"/>
    <col min="263" max="263" width="13.7109375" style="1" customWidth="1"/>
    <col min="264" max="264" width="23.5703125" style="1" customWidth="1"/>
    <col min="265" max="512" width="9.140625" style="1"/>
    <col min="513" max="513" width="4.5703125" style="1" customWidth="1"/>
    <col min="514" max="514" width="44.7109375" style="1" customWidth="1"/>
    <col min="515" max="515" width="15.85546875" style="1" customWidth="1"/>
    <col min="516" max="516" width="23.5703125" style="1" customWidth="1"/>
    <col min="517" max="517" width="5.5703125" style="1" customWidth="1"/>
    <col min="518" max="518" width="46.28515625" style="1" customWidth="1"/>
    <col min="519" max="519" width="13.7109375" style="1" customWidth="1"/>
    <col min="520" max="520" width="23.5703125" style="1" customWidth="1"/>
    <col min="521" max="768" width="9.140625" style="1"/>
    <col min="769" max="769" width="4.5703125" style="1" customWidth="1"/>
    <col min="770" max="770" width="44.7109375" style="1" customWidth="1"/>
    <col min="771" max="771" width="15.85546875" style="1" customWidth="1"/>
    <col min="772" max="772" width="23.5703125" style="1" customWidth="1"/>
    <col min="773" max="773" width="5.5703125" style="1" customWidth="1"/>
    <col min="774" max="774" width="46.28515625" style="1" customWidth="1"/>
    <col min="775" max="775" width="13.7109375" style="1" customWidth="1"/>
    <col min="776" max="776" width="23.5703125" style="1" customWidth="1"/>
    <col min="777" max="1024" width="9.140625" style="1"/>
    <col min="1025" max="1025" width="4.5703125" style="1" customWidth="1"/>
    <col min="1026" max="1026" width="44.7109375" style="1" customWidth="1"/>
    <col min="1027" max="1027" width="15.85546875" style="1" customWidth="1"/>
    <col min="1028" max="1028" width="23.5703125" style="1" customWidth="1"/>
    <col min="1029" max="1029" width="5.5703125" style="1" customWidth="1"/>
    <col min="1030" max="1030" width="46.28515625" style="1" customWidth="1"/>
    <col min="1031" max="1031" width="13.7109375" style="1" customWidth="1"/>
    <col min="1032" max="1032" width="23.5703125" style="1" customWidth="1"/>
    <col min="1033" max="1280" width="9.140625" style="1"/>
    <col min="1281" max="1281" width="4.5703125" style="1" customWidth="1"/>
    <col min="1282" max="1282" width="44.7109375" style="1" customWidth="1"/>
    <col min="1283" max="1283" width="15.85546875" style="1" customWidth="1"/>
    <col min="1284" max="1284" width="23.5703125" style="1" customWidth="1"/>
    <col min="1285" max="1285" width="5.5703125" style="1" customWidth="1"/>
    <col min="1286" max="1286" width="46.28515625" style="1" customWidth="1"/>
    <col min="1287" max="1287" width="13.7109375" style="1" customWidth="1"/>
    <col min="1288" max="1288" width="23.5703125" style="1" customWidth="1"/>
    <col min="1289" max="1536" width="9.140625" style="1"/>
    <col min="1537" max="1537" width="4.5703125" style="1" customWidth="1"/>
    <col min="1538" max="1538" width="44.7109375" style="1" customWidth="1"/>
    <col min="1539" max="1539" width="15.85546875" style="1" customWidth="1"/>
    <col min="1540" max="1540" width="23.5703125" style="1" customWidth="1"/>
    <col min="1541" max="1541" width="5.5703125" style="1" customWidth="1"/>
    <col min="1542" max="1542" width="46.28515625" style="1" customWidth="1"/>
    <col min="1543" max="1543" width="13.7109375" style="1" customWidth="1"/>
    <col min="1544" max="1544" width="23.5703125" style="1" customWidth="1"/>
    <col min="1545" max="1792" width="9.140625" style="1"/>
    <col min="1793" max="1793" width="4.5703125" style="1" customWidth="1"/>
    <col min="1794" max="1794" width="44.7109375" style="1" customWidth="1"/>
    <col min="1795" max="1795" width="15.85546875" style="1" customWidth="1"/>
    <col min="1796" max="1796" width="23.5703125" style="1" customWidth="1"/>
    <col min="1797" max="1797" width="5.5703125" style="1" customWidth="1"/>
    <col min="1798" max="1798" width="46.28515625" style="1" customWidth="1"/>
    <col min="1799" max="1799" width="13.7109375" style="1" customWidth="1"/>
    <col min="1800" max="1800" width="23.5703125" style="1" customWidth="1"/>
    <col min="1801" max="2048" width="9.140625" style="1"/>
    <col min="2049" max="2049" width="4.5703125" style="1" customWidth="1"/>
    <col min="2050" max="2050" width="44.7109375" style="1" customWidth="1"/>
    <col min="2051" max="2051" width="15.85546875" style="1" customWidth="1"/>
    <col min="2052" max="2052" width="23.5703125" style="1" customWidth="1"/>
    <col min="2053" max="2053" width="5.5703125" style="1" customWidth="1"/>
    <col min="2054" max="2054" width="46.28515625" style="1" customWidth="1"/>
    <col min="2055" max="2055" width="13.7109375" style="1" customWidth="1"/>
    <col min="2056" max="2056" width="23.5703125" style="1" customWidth="1"/>
    <col min="2057" max="2304" width="9.140625" style="1"/>
    <col min="2305" max="2305" width="4.5703125" style="1" customWidth="1"/>
    <col min="2306" max="2306" width="44.7109375" style="1" customWidth="1"/>
    <col min="2307" max="2307" width="15.85546875" style="1" customWidth="1"/>
    <col min="2308" max="2308" width="23.5703125" style="1" customWidth="1"/>
    <col min="2309" max="2309" width="5.5703125" style="1" customWidth="1"/>
    <col min="2310" max="2310" width="46.28515625" style="1" customWidth="1"/>
    <col min="2311" max="2311" width="13.7109375" style="1" customWidth="1"/>
    <col min="2312" max="2312" width="23.5703125" style="1" customWidth="1"/>
    <col min="2313" max="2560" width="9.140625" style="1"/>
    <col min="2561" max="2561" width="4.5703125" style="1" customWidth="1"/>
    <col min="2562" max="2562" width="44.7109375" style="1" customWidth="1"/>
    <col min="2563" max="2563" width="15.85546875" style="1" customWidth="1"/>
    <col min="2564" max="2564" width="23.5703125" style="1" customWidth="1"/>
    <col min="2565" max="2565" width="5.5703125" style="1" customWidth="1"/>
    <col min="2566" max="2566" width="46.28515625" style="1" customWidth="1"/>
    <col min="2567" max="2567" width="13.7109375" style="1" customWidth="1"/>
    <col min="2568" max="2568" width="23.5703125" style="1" customWidth="1"/>
    <col min="2569" max="2816" width="9.140625" style="1"/>
    <col min="2817" max="2817" width="4.5703125" style="1" customWidth="1"/>
    <col min="2818" max="2818" width="44.7109375" style="1" customWidth="1"/>
    <col min="2819" max="2819" width="15.85546875" style="1" customWidth="1"/>
    <col min="2820" max="2820" width="23.5703125" style="1" customWidth="1"/>
    <col min="2821" max="2821" width="5.5703125" style="1" customWidth="1"/>
    <col min="2822" max="2822" width="46.28515625" style="1" customWidth="1"/>
    <col min="2823" max="2823" width="13.7109375" style="1" customWidth="1"/>
    <col min="2824" max="2824" width="23.5703125" style="1" customWidth="1"/>
    <col min="2825" max="3072" width="9.140625" style="1"/>
    <col min="3073" max="3073" width="4.5703125" style="1" customWidth="1"/>
    <col min="3074" max="3074" width="44.7109375" style="1" customWidth="1"/>
    <col min="3075" max="3075" width="15.85546875" style="1" customWidth="1"/>
    <col min="3076" max="3076" width="23.5703125" style="1" customWidth="1"/>
    <col min="3077" max="3077" width="5.5703125" style="1" customWidth="1"/>
    <col min="3078" max="3078" width="46.28515625" style="1" customWidth="1"/>
    <col min="3079" max="3079" width="13.7109375" style="1" customWidth="1"/>
    <col min="3080" max="3080" width="23.5703125" style="1" customWidth="1"/>
    <col min="3081" max="3328" width="9.140625" style="1"/>
    <col min="3329" max="3329" width="4.5703125" style="1" customWidth="1"/>
    <col min="3330" max="3330" width="44.7109375" style="1" customWidth="1"/>
    <col min="3331" max="3331" width="15.85546875" style="1" customWidth="1"/>
    <col min="3332" max="3332" width="23.5703125" style="1" customWidth="1"/>
    <col min="3333" max="3333" width="5.5703125" style="1" customWidth="1"/>
    <col min="3334" max="3334" width="46.28515625" style="1" customWidth="1"/>
    <col min="3335" max="3335" width="13.7109375" style="1" customWidth="1"/>
    <col min="3336" max="3336" width="23.5703125" style="1" customWidth="1"/>
    <col min="3337" max="3584" width="9.140625" style="1"/>
    <col min="3585" max="3585" width="4.5703125" style="1" customWidth="1"/>
    <col min="3586" max="3586" width="44.7109375" style="1" customWidth="1"/>
    <col min="3587" max="3587" width="15.85546875" style="1" customWidth="1"/>
    <col min="3588" max="3588" width="23.5703125" style="1" customWidth="1"/>
    <col min="3589" max="3589" width="5.5703125" style="1" customWidth="1"/>
    <col min="3590" max="3590" width="46.28515625" style="1" customWidth="1"/>
    <col min="3591" max="3591" width="13.7109375" style="1" customWidth="1"/>
    <col min="3592" max="3592" width="23.5703125" style="1" customWidth="1"/>
    <col min="3593" max="3840" width="9.140625" style="1"/>
    <col min="3841" max="3841" width="4.5703125" style="1" customWidth="1"/>
    <col min="3842" max="3842" width="44.7109375" style="1" customWidth="1"/>
    <col min="3843" max="3843" width="15.85546875" style="1" customWidth="1"/>
    <col min="3844" max="3844" width="23.5703125" style="1" customWidth="1"/>
    <col min="3845" max="3845" width="5.5703125" style="1" customWidth="1"/>
    <col min="3846" max="3846" width="46.28515625" style="1" customWidth="1"/>
    <col min="3847" max="3847" width="13.7109375" style="1" customWidth="1"/>
    <col min="3848" max="3848" width="23.5703125" style="1" customWidth="1"/>
    <col min="3849" max="4096" width="9.140625" style="1"/>
    <col min="4097" max="4097" width="4.5703125" style="1" customWidth="1"/>
    <col min="4098" max="4098" width="44.7109375" style="1" customWidth="1"/>
    <col min="4099" max="4099" width="15.85546875" style="1" customWidth="1"/>
    <col min="4100" max="4100" width="23.5703125" style="1" customWidth="1"/>
    <col min="4101" max="4101" width="5.5703125" style="1" customWidth="1"/>
    <col min="4102" max="4102" width="46.28515625" style="1" customWidth="1"/>
    <col min="4103" max="4103" width="13.7109375" style="1" customWidth="1"/>
    <col min="4104" max="4104" width="23.5703125" style="1" customWidth="1"/>
    <col min="4105" max="4352" width="9.140625" style="1"/>
    <col min="4353" max="4353" width="4.5703125" style="1" customWidth="1"/>
    <col min="4354" max="4354" width="44.7109375" style="1" customWidth="1"/>
    <col min="4355" max="4355" width="15.85546875" style="1" customWidth="1"/>
    <col min="4356" max="4356" width="23.5703125" style="1" customWidth="1"/>
    <col min="4357" max="4357" width="5.5703125" style="1" customWidth="1"/>
    <col min="4358" max="4358" width="46.28515625" style="1" customWidth="1"/>
    <col min="4359" max="4359" width="13.7109375" style="1" customWidth="1"/>
    <col min="4360" max="4360" width="23.5703125" style="1" customWidth="1"/>
    <col min="4361" max="4608" width="9.140625" style="1"/>
    <col min="4609" max="4609" width="4.5703125" style="1" customWidth="1"/>
    <col min="4610" max="4610" width="44.7109375" style="1" customWidth="1"/>
    <col min="4611" max="4611" width="15.85546875" style="1" customWidth="1"/>
    <col min="4612" max="4612" width="23.5703125" style="1" customWidth="1"/>
    <col min="4613" max="4613" width="5.5703125" style="1" customWidth="1"/>
    <col min="4614" max="4614" width="46.28515625" style="1" customWidth="1"/>
    <col min="4615" max="4615" width="13.7109375" style="1" customWidth="1"/>
    <col min="4616" max="4616" width="23.5703125" style="1" customWidth="1"/>
    <col min="4617" max="4864" width="9.140625" style="1"/>
    <col min="4865" max="4865" width="4.5703125" style="1" customWidth="1"/>
    <col min="4866" max="4866" width="44.7109375" style="1" customWidth="1"/>
    <col min="4867" max="4867" width="15.85546875" style="1" customWidth="1"/>
    <col min="4868" max="4868" width="23.5703125" style="1" customWidth="1"/>
    <col min="4869" max="4869" width="5.5703125" style="1" customWidth="1"/>
    <col min="4870" max="4870" width="46.28515625" style="1" customWidth="1"/>
    <col min="4871" max="4871" width="13.7109375" style="1" customWidth="1"/>
    <col min="4872" max="4872" width="23.5703125" style="1" customWidth="1"/>
    <col min="4873" max="5120" width="9.140625" style="1"/>
    <col min="5121" max="5121" width="4.5703125" style="1" customWidth="1"/>
    <col min="5122" max="5122" width="44.7109375" style="1" customWidth="1"/>
    <col min="5123" max="5123" width="15.85546875" style="1" customWidth="1"/>
    <col min="5124" max="5124" width="23.5703125" style="1" customWidth="1"/>
    <col min="5125" max="5125" width="5.5703125" style="1" customWidth="1"/>
    <col min="5126" max="5126" width="46.28515625" style="1" customWidth="1"/>
    <col min="5127" max="5127" width="13.7109375" style="1" customWidth="1"/>
    <col min="5128" max="5128" width="23.5703125" style="1" customWidth="1"/>
    <col min="5129" max="5376" width="9.140625" style="1"/>
    <col min="5377" max="5377" width="4.5703125" style="1" customWidth="1"/>
    <col min="5378" max="5378" width="44.7109375" style="1" customWidth="1"/>
    <col min="5379" max="5379" width="15.85546875" style="1" customWidth="1"/>
    <col min="5380" max="5380" width="23.5703125" style="1" customWidth="1"/>
    <col min="5381" max="5381" width="5.5703125" style="1" customWidth="1"/>
    <col min="5382" max="5382" width="46.28515625" style="1" customWidth="1"/>
    <col min="5383" max="5383" width="13.7109375" style="1" customWidth="1"/>
    <col min="5384" max="5384" width="23.5703125" style="1" customWidth="1"/>
    <col min="5385" max="5632" width="9.140625" style="1"/>
    <col min="5633" max="5633" width="4.5703125" style="1" customWidth="1"/>
    <col min="5634" max="5634" width="44.7109375" style="1" customWidth="1"/>
    <col min="5635" max="5635" width="15.85546875" style="1" customWidth="1"/>
    <col min="5636" max="5636" width="23.5703125" style="1" customWidth="1"/>
    <col min="5637" max="5637" width="5.5703125" style="1" customWidth="1"/>
    <col min="5638" max="5638" width="46.28515625" style="1" customWidth="1"/>
    <col min="5639" max="5639" width="13.7109375" style="1" customWidth="1"/>
    <col min="5640" max="5640" width="23.5703125" style="1" customWidth="1"/>
    <col min="5641" max="5888" width="9.140625" style="1"/>
    <col min="5889" max="5889" width="4.5703125" style="1" customWidth="1"/>
    <col min="5890" max="5890" width="44.7109375" style="1" customWidth="1"/>
    <col min="5891" max="5891" width="15.85546875" style="1" customWidth="1"/>
    <col min="5892" max="5892" width="23.5703125" style="1" customWidth="1"/>
    <col min="5893" max="5893" width="5.5703125" style="1" customWidth="1"/>
    <col min="5894" max="5894" width="46.28515625" style="1" customWidth="1"/>
    <col min="5895" max="5895" width="13.7109375" style="1" customWidth="1"/>
    <col min="5896" max="5896" width="23.5703125" style="1" customWidth="1"/>
    <col min="5897" max="6144" width="9.140625" style="1"/>
    <col min="6145" max="6145" width="4.5703125" style="1" customWidth="1"/>
    <col min="6146" max="6146" width="44.7109375" style="1" customWidth="1"/>
    <col min="6147" max="6147" width="15.85546875" style="1" customWidth="1"/>
    <col min="6148" max="6148" width="23.5703125" style="1" customWidth="1"/>
    <col min="6149" max="6149" width="5.5703125" style="1" customWidth="1"/>
    <col min="6150" max="6150" width="46.28515625" style="1" customWidth="1"/>
    <col min="6151" max="6151" width="13.7109375" style="1" customWidth="1"/>
    <col min="6152" max="6152" width="23.5703125" style="1" customWidth="1"/>
    <col min="6153" max="6400" width="9.140625" style="1"/>
    <col min="6401" max="6401" width="4.5703125" style="1" customWidth="1"/>
    <col min="6402" max="6402" width="44.7109375" style="1" customWidth="1"/>
    <col min="6403" max="6403" width="15.85546875" style="1" customWidth="1"/>
    <col min="6404" max="6404" width="23.5703125" style="1" customWidth="1"/>
    <col min="6405" max="6405" width="5.5703125" style="1" customWidth="1"/>
    <col min="6406" max="6406" width="46.28515625" style="1" customWidth="1"/>
    <col min="6407" max="6407" width="13.7109375" style="1" customWidth="1"/>
    <col min="6408" max="6408" width="23.5703125" style="1" customWidth="1"/>
    <col min="6409" max="6656" width="9.140625" style="1"/>
    <col min="6657" max="6657" width="4.5703125" style="1" customWidth="1"/>
    <col min="6658" max="6658" width="44.7109375" style="1" customWidth="1"/>
    <col min="6659" max="6659" width="15.85546875" style="1" customWidth="1"/>
    <col min="6660" max="6660" width="23.5703125" style="1" customWidth="1"/>
    <col min="6661" max="6661" width="5.5703125" style="1" customWidth="1"/>
    <col min="6662" max="6662" width="46.28515625" style="1" customWidth="1"/>
    <col min="6663" max="6663" width="13.7109375" style="1" customWidth="1"/>
    <col min="6664" max="6664" width="23.5703125" style="1" customWidth="1"/>
    <col min="6665" max="6912" width="9.140625" style="1"/>
    <col min="6913" max="6913" width="4.5703125" style="1" customWidth="1"/>
    <col min="6914" max="6914" width="44.7109375" style="1" customWidth="1"/>
    <col min="6915" max="6915" width="15.85546875" style="1" customWidth="1"/>
    <col min="6916" max="6916" width="23.5703125" style="1" customWidth="1"/>
    <col min="6917" max="6917" width="5.5703125" style="1" customWidth="1"/>
    <col min="6918" max="6918" width="46.28515625" style="1" customWidth="1"/>
    <col min="6919" max="6919" width="13.7109375" style="1" customWidth="1"/>
    <col min="6920" max="6920" width="23.5703125" style="1" customWidth="1"/>
    <col min="6921" max="7168" width="9.140625" style="1"/>
    <col min="7169" max="7169" width="4.5703125" style="1" customWidth="1"/>
    <col min="7170" max="7170" width="44.7109375" style="1" customWidth="1"/>
    <col min="7171" max="7171" width="15.85546875" style="1" customWidth="1"/>
    <col min="7172" max="7172" width="23.5703125" style="1" customWidth="1"/>
    <col min="7173" max="7173" width="5.5703125" style="1" customWidth="1"/>
    <col min="7174" max="7174" width="46.28515625" style="1" customWidth="1"/>
    <col min="7175" max="7175" width="13.7109375" style="1" customWidth="1"/>
    <col min="7176" max="7176" width="23.5703125" style="1" customWidth="1"/>
    <col min="7177" max="7424" width="9.140625" style="1"/>
    <col min="7425" max="7425" width="4.5703125" style="1" customWidth="1"/>
    <col min="7426" max="7426" width="44.7109375" style="1" customWidth="1"/>
    <col min="7427" max="7427" width="15.85546875" style="1" customWidth="1"/>
    <col min="7428" max="7428" width="23.5703125" style="1" customWidth="1"/>
    <col min="7429" max="7429" width="5.5703125" style="1" customWidth="1"/>
    <col min="7430" max="7430" width="46.28515625" style="1" customWidth="1"/>
    <col min="7431" max="7431" width="13.7109375" style="1" customWidth="1"/>
    <col min="7432" max="7432" width="23.5703125" style="1" customWidth="1"/>
    <col min="7433" max="7680" width="9.140625" style="1"/>
    <col min="7681" max="7681" width="4.5703125" style="1" customWidth="1"/>
    <col min="7682" max="7682" width="44.7109375" style="1" customWidth="1"/>
    <col min="7683" max="7683" width="15.85546875" style="1" customWidth="1"/>
    <col min="7684" max="7684" width="23.5703125" style="1" customWidth="1"/>
    <col min="7685" max="7685" width="5.5703125" style="1" customWidth="1"/>
    <col min="7686" max="7686" width="46.28515625" style="1" customWidth="1"/>
    <col min="7687" max="7687" width="13.7109375" style="1" customWidth="1"/>
    <col min="7688" max="7688" width="23.5703125" style="1" customWidth="1"/>
    <col min="7689" max="7936" width="9.140625" style="1"/>
    <col min="7937" max="7937" width="4.5703125" style="1" customWidth="1"/>
    <col min="7938" max="7938" width="44.7109375" style="1" customWidth="1"/>
    <col min="7939" max="7939" width="15.85546875" style="1" customWidth="1"/>
    <col min="7940" max="7940" width="23.5703125" style="1" customWidth="1"/>
    <col min="7941" max="7941" width="5.5703125" style="1" customWidth="1"/>
    <col min="7942" max="7942" width="46.28515625" style="1" customWidth="1"/>
    <col min="7943" max="7943" width="13.7109375" style="1" customWidth="1"/>
    <col min="7944" max="7944" width="23.5703125" style="1" customWidth="1"/>
    <col min="7945" max="8192" width="9.140625" style="1"/>
    <col min="8193" max="8193" width="4.5703125" style="1" customWidth="1"/>
    <col min="8194" max="8194" width="44.7109375" style="1" customWidth="1"/>
    <col min="8195" max="8195" width="15.85546875" style="1" customWidth="1"/>
    <col min="8196" max="8196" width="23.5703125" style="1" customWidth="1"/>
    <col min="8197" max="8197" width="5.5703125" style="1" customWidth="1"/>
    <col min="8198" max="8198" width="46.28515625" style="1" customWidth="1"/>
    <col min="8199" max="8199" width="13.7109375" style="1" customWidth="1"/>
    <col min="8200" max="8200" width="23.5703125" style="1" customWidth="1"/>
    <col min="8201" max="8448" width="9.140625" style="1"/>
    <col min="8449" max="8449" width="4.5703125" style="1" customWidth="1"/>
    <col min="8450" max="8450" width="44.7109375" style="1" customWidth="1"/>
    <col min="8451" max="8451" width="15.85546875" style="1" customWidth="1"/>
    <col min="8452" max="8452" width="23.5703125" style="1" customWidth="1"/>
    <col min="8453" max="8453" width="5.5703125" style="1" customWidth="1"/>
    <col min="8454" max="8454" width="46.28515625" style="1" customWidth="1"/>
    <col min="8455" max="8455" width="13.7109375" style="1" customWidth="1"/>
    <col min="8456" max="8456" width="23.5703125" style="1" customWidth="1"/>
    <col min="8457" max="8704" width="9.140625" style="1"/>
    <col min="8705" max="8705" width="4.5703125" style="1" customWidth="1"/>
    <col min="8706" max="8706" width="44.7109375" style="1" customWidth="1"/>
    <col min="8707" max="8707" width="15.85546875" style="1" customWidth="1"/>
    <col min="8708" max="8708" width="23.5703125" style="1" customWidth="1"/>
    <col min="8709" max="8709" width="5.5703125" style="1" customWidth="1"/>
    <col min="8710" max="8710" width="46.28515625" style="1" customWidth="1"/>
    <col min="8711" max="8711" width="13.7109375" style="1" customWidth="1"/>
    <col min="8712" max="8712" width="23.5703125" style="1" customWidth="1"/>
    <col min="8713" max="8960" width="9.140625" style="1"/>
    <col min="8961" max="8961" width="4.5703125" style="1" customWidth="1"/>
    <col min="8962" max="8962" width="44.7109375" style="1" customWidth="1"/>
    <col min="8963" max="8963" width="15.85546875" style="1" customWidth="1"/>
    <col min="8964" max="8964" width="23.5703125" style="1" customWidth="1"/>
    <col min="8965" max="8965" width="5.5703125" style="1" customWidth="1"/>
    <col min="8966" max="8966" width="46.28515625" style="1" customWidth="1"/>
    <col min="8967" max="8967" width="13.7109375" style="1" customWidth="1"/>
    <col min="8968" max="8968" width="23.5703125" style="1" customWidth="1"/>
    <col min="8969" max="9216" width="9.140625" style="1"/>
    <col min="9217" max="9217" width="4.5703125" style="1" customWidth="1"/>
    <col min="9218" max="9218" width="44.7109375" style="1" customWidth="1"/>
    <col min="9219" max="9219" width="15.85546875" style="1" customWidth="1"/>
    <col min="9220" max="9220" width="23.5703125" style="1" customWidth="1"/>
    <col min="9221" max="9221" width="5.5703125" style="1" customWidth="1"/>
    <col min="9222" max="9222" width="46.28515625" style="1" customWidth="1"/>
    <col min="9223" max="9223" width="13.7109375" style="1" customWidth="1"/>
    <col min="9224" max="9224" width="23.5703125" style="1" customWidth="1"/>
    <col min="9225" max="9472" width="9.140625" style="1"/>
    <col min="9473" max="9473" width="4.5703125" style="1" customWidth="1"/>
    <col min="9474" max="9474" width="44.7109375" style="1" customWidth="1"/>
    <col min="9475" max="9475" width="15.85546875" style="1" customWidth="1"/>
    <col min="9476" max="9476" width="23.5703125" style="1" customWidth="1"/>
    <col min="9477" max="9477" width="5.5703125" style="1" customWidth="1"/>
    <col min="9478" max="9478" width="46.28515625" style="1" customWidth="1"/>
    <col min="9479" max="9479" width="13.7109375" style="1" customWidth="1"/>
    <col min="9480" max="9480" width="23.5703125" style="1" customWidth="1"/>
    <col min="9481" max="9728" width="9.140625" style="1"/>
    <col min="9729" max="9729" width="4.5703125" style="1" customWidth="1"/>
    <col min="9730" max="9730" width="44.7109375" style="1" customWidth="1"/>
    <col min="9731" max="9731" width="15.85546875" style="1" customWidth="1"/>
    <col min="9732" max="9732" width="23.5703125" style="1" customWidth="1"/>
    <col min="9733" max="9733" width="5.5703125" style="1" customWidth="1"/>
    <col min="9734" max="9734" width="46.28515625" style="1" customWidth="1"/>
    <col min="9735" max="9735" width="13.7109375" style="1" customWidth="1"/>
    <col min="9736" max="9736" width="23.5703125" style="1" customWidth="1"/>
    <col min="9737" max="9984" width="9.140625" style="1"/>
    <col min="9985" max="9985" width="4.5703125" style="1" customWidth="1"/>
    <col min="9986" max="9986" width="44.7109375" style="1" customWidth="1"/>
    <col min="9987" max="9987" width="15.85546875" style="1" customWidth="1"/>
    <col min="9988" max="9988" width="23.5703125" style="1" customWidth="1"/>
    <col min="9989" max="9989" width="5.5703125" style="1" customWidth="1"/>
    <col min="9990" max="9990" width="46.28515625" style="1" customWidth="1"/>
    <col min="9991" max="9991" width="13.7109375" style="1" customWidth="1"/>
    <col min="9992" max="9992" width="23.5703125" style="1" customWidth="1"/>
    <col min="9993" max="10240" width="9.140625" style="1"/>
    <col min="10241" max="10241" width="4.5703125" style="1" customWidth="1"/>
    <col min="10242" max="10242" width="44.7109375" style="1" customWidth="1"/>
    <col min="10243" max="10243" width="15.85546875" style="1" customWidth="1"/>
    <col min="10244" max="10244" width="23.5703125" style="1" customWidth="1"/>
    <col min="10245" max="10245" width="5.5703125" style="1" customWidth="1"/>
    <col min="10246" max="10246" width="46.28515625" style="1" customWidth="1"/>
    <col min="10247" max="10247" width="13.7109375" style="1" customWidth="1"/>
    <col min="10248" max="10248" width="23.5703125" style="1" customWidth="1"/>
    <col min="10249" max="10496" width="9.140625" style="1"/>
    <col min="10497" max="10497" width="4.5703125" style="1" customWidth="1"/>
    <col min="10498" max="10498" width="44.7109375" style="1" customWidth="1"/>
    <col min="10499" max="10499" width="15.85546875" style="1" customWidth="1"/>
    <col min="10500" max="10500" width="23.5703125" style="1" customWidth="1"/>
    <col min="10501" max="10501" width="5.5703125" style="1" customWidth="1"/>
    <col min="10502" max="10502" width="46.28515625" style="1" customWidth="1"/>
    <col min="10503" max="10503" width="13.7109375" style="1" customWidth="1"/>
    <col min="10504" max="10504" width="23.5703125" style="1" customWidth="1"/>
    <col min="10505" max="10752" width="9.140625" style="1"/>
    <col min="10753" max="10753" width="4.5703125" style="1" customWidth="1"/>
    <col min="10754" max="10754" width="44.7109375" style="1" customWidth="1"/>
    <col min="10755" max="10755" width="15.85546875" style="1" customWidth="1"/>
    <col min="10756" max="10756" width="23.5703125" style="1" customWidth="1"/>
    <col min="10757" max="10757" width="5.5703125" style="1" customWidth="1"/>
    <col min="10758" max="10758" width="46.28515625" style="1" customWidth="1"/>
    <col min="10759" max="10759" width="13.7109375" style="1" customWidth="1"/>
    <col min="10760" max="10760" width="23.5703125" style="1" customWidth="1"/>
    <col min="10761" max="11008" width="9.140625" style="1"/>
    <col min="11009" max="11009" width="4.5703125" style="1" customWidth="1"/>
    <col min="11010" max="11010" width="44.7109375" style="1" customWidth="1"/>
    <col min="11011" max="11011" width="15.85546875" style="1" customWidth="1"/>
    <col min="11012" max="11012" width="23.5703125" style="1" customWidth="1"/>
    <col min="11013" max="11013" width="5.5703125" style="1" customWidth="1"/>
    <col min="11014" max="11014" width="46.28515625" style="1" customWidth="1"/>
    <col min="11015" max="11015" width="13.7109375" style="1" customWidth="1"/>
    <col min="11016" max="11016" width="23.5703125" style="1" customWidth="1"/>
    <col min="11017" max="11264" width="9.140625" style="1"/>
    <col min="11265" max="11265" width="4.5703125" style="1" customWidth="1"/>
    <col min="11266" max="11266" width="44.7109375" style="1" customWidth="1"/>
    <col min="11267" max="11267" width="15.85546875" style="1" customWidth="1"/>
    <col min="11268" max="11268" width="23.5703125" style="1" customWidth="1"/>
    <col min="11269" max="11269" width="5.5703125" style="1" customWidth="1"/>
    <col min="11270" max="11270" width="46.28515625" style="1" customWidth="1"/>
    <col min="11271" max="11271" width="13.7109375" style="1" customWidth="1"/>
    <col min="11272" max="11272" width="23.5703125" style="1" customWidth="1"/>
    <col min="11273" max="11520" width="9.140625" style="1"/>
    <col min="11521" max="11521" width="4.5703125" style="1" customWidth="1"/>
    <col min="11522" max="11522" width="44.7109375" style="1" customWidth="1"/>
    <col min="11523" max="11523" width="15.85546875" style="1" customWidth="1"/>
    <col min="11524" max="11524" width="23.5703125" style="1" customWidth="1"/>
    <col min="11525" max="11525" width="5.5703125" style="1" customWidth="1"/>
    <col min="11526" max="11526" width="46.28515625" style="1" customWidth="1"/>
    <col min="11527" max="11527" width="13.7109375" style="1" customWidth="1"/>
    <col min="11528" max="11528" width="23.5703125" style="1" customWidth="1"/>
    <col min="11529" max="11776" width="9.140625" style="1"/>
    <col min="11777" max="11777" width="4.5703125" style="1" customWidth="1"/>
    <col min="11778" max="11778" width="44.7109375" style="1" customWidth="1"/>
    <col min="11779" max="11779" width="15.85546875" style="1" customWidth="1"/>
    <col min="11780" max="11780" width="23.5703125" style="1" customWidth="1"/>
    <col min="11781" max="11781" width="5.5703125" style="1" customWidth="1"/>
    <col min="11782" max="11782" width="46.28515625" style="1" customWidth="1"/>
    <col min="11783" max="11783" width="13.7109375" style="1" customWidth="1"/>
    <col min="11784" max="11784" width="23.5703125" style="1" customWidth="1"/>
    <col min="11785" max="12032" width="9.140625" style="1"/>
    <col min="12033" max="12033" width="4.5703125" style="1" customWidth="1"/>
    <col min="12034" max="12034" width="44.7109375" style="1" customWidth="1"/>
    <col min="12035" max="12035" width="15.85546875" style="1" customWidth="1"/>
    <col min="12036" max="12036" width="23.5703125" style="1" customWidth="1"/>
    <col min="12037" max="12037" width="5.5703125" style="1" customWidth="1"/>
    <col min="12038" max="12038" width="46.28515625" style="1" customWidth="1"/>
    <col min="12039" max="12039" width="13.7109375" style="1" customWidth="1"/>
    <col min="12040" max="12040" width="23.5703125" style="1" customWidth="1"/>
    <col min="12041" max="12288" width="9.140625" style="1"/>
    <col min="12289" max="12289" width="4.5703125" style="1" customWidth="1"/>
    <col min="12290" max="12290" width="44.7109375" style="1" customWidth="1"/>
    <col min="12291" max="12291" width="15.85546875" style="1" customWidth="1"/>
    <col min="12292" max="12292" width="23.5703125" style="1" customWidth="1"/>
    <col min="12293" max="12293" width="5.5703125" style="1" customWidth="1"/>
    <col min="12294" max="12294" width="46.28515625" style="1" customWidth="1"/>
    <col min="12295" max="12295" width="13.7109375" style="1" customWidth="1"/>
    <col min="12296" max="12296" width="23.5703125" style="1" customWidth="1"/>
    <col min="12297" max="12544" width="9.140625" style="1"/>
    <col min="12545" max="12545" width="4.5703125" style="1" customWidth="1"/>
    <col min="12546" max="12546" width="44.7109375" style="1" customWidth="1"/>
    <col min="12547" max="12547" width="15.85546875" style="1" customWidth="1"/>
    <col min="12548" max="12548" width="23.5703125" style="1" customWidth="1"/>
    <col min="12549" max="12549" width="5.5703125" style="1" customWidth="1"/>
    <col min="12550" max="12550" width="46.28515625" style="1" customWidth="1"/>
    <col min="12551" max="12551" width="13.7109375" style="1" customWidth="1"/>
    <col min="12552" max="12552" width="23.5703125" style="1" customWidth="1"/>
    <col min="12553" max="12800" width="9.140625" style="1"/>
    <col min="12801" max="12801" width="4.5703125" style="1" customWidth="1"/>
    <col min="12802" max="12802" width="44.7109375" style="1" customWidth="1"/>
    <col min="12803" max="12803" width="15.85546875" style="1" customWidth="1"/>
    <col min="12804" max="12804" width="23.5703125" style="1" customWidth="1"/>
    <col min="12805" max="12805" width="5.5703125" style="1" customWidth="1"/>
    <col min="12806" max="12806" width="46.28515625" style="1" customWidth="1"/>
    <col min="12807" max="12807" width="13.7109375" style="1" customWidth="1"/>
    <col min="12808" max="12808" width="23.5703125" style="1" customWidth="1"/>
    <col min="12809" max="13056" width="9.140625" style="1"/>
    <col min="13057" max="13057" width="4.5703125" style="1" customWidth="1"/>
    <col min="13058" max="13058" width="44.7109375" style="1" customWidth="1"/>
    <col min="13059" max="13059" width="15.85546875" style="1" customWidth="1"/>
    <col min="13060" max="13060" width="23.5703125" style="1" customWidth="1"/>
    <col min="13061" max="13061" width="5.5703125" style="1" customWidth="1"/>
    <col min="13062" max="13062" width="46.28515625" style="1" customWidth="1"/>
    <col min="13063" max="13063" width="13.7109375" style="1" customWidth="1"/>
    <col min="13064" max="13064" width="23.5703125" style="1" customWidth="1"/>
    <col min="13065" max="13312" width="9.140625" style="1"/>
    <col min="13313" max="13313" width="4.5703125" style="1" customWidth="1"/>
    <col min="13314" max="13314" width="44.7109375" style="1" customWidth="1"/>
    <col min="13315" max="13315" width="15.85546875" style="1" customWidth="1"/>
    <col min="13316" max="13316" width="23.5703125" style="1" customWidth="1"/>
    <col min="13317" max="13317" width="5.5703125" style="1" customWidth="1"/>
    <col min="13318" max="13318" width="46.28515625" style="1" customWidth="1"/>
    <col min="13319" max="13319" width="13.7109375" style="1" customWidth="1"/>
    <col min="13320" max="13320" width="23.5703125" style="1" customWidth="1"/>
    <col min="13321" max="13568" width="9.140625" style="1"/>
    <col min="13569" max="13569" width="4.5703125" style="1" customWidth="1"/>
    <col min="13570" max="13570" width="44.7109375" style="1" customWidth="1"/>
    <col min="13571" max="13571" width="15.85546875" style="1" customWidth="1"/>
    <col min="13572" max="13572" width="23.5703125" style="1" customWidth="1"/>
    <col min="13573" max="13573" width="5.5703125" style="1" customWidth="1"/>
    <col min="13574" max="13574" width="46.28515625" style="1" customWidth="1"/>
    <col min="13575" max="13575" width="13.7109375" style="1" customWidth="1"/>
    <col min="13576" max="13576" width="23.5703125" style="1" customWidth="1"/>
    <col min="13577" max="13824" width="9.140625" style="1"/>
    <col min="13825" max="13825" width="4.5703125" style="1" customWidth="1"/>
    <col min="13826" max="13826" width="44.7109375" style="1" customWidth="1"/>
    <col min="13827" max="13827" width="15.85546875" style="1" customWidth="1"/>
    <col min="13828" max="13828" width="23.5703125" style="1" customWidth="1"/>
    <col min="13829" max="13829" width="5.5703125" style="1" customWidth="1"/>
    <col min="13830" max="13830" width="46.28515625" style="1" customWidth="1"/>
    <col min="13831" max="13831" width="13.7109375" style="1" customWidth="1"/>
    <col min="13832" max="13832" width="23.5703125" style="1" customWidth="1"/>
    <col min="13833" max="14080" width="9.140625" style="1"/>
    <col min="14081" max="14081" width="4.5703125" style="1" customWidth="1"/>
    <col min="14082" max="14082" width="44.7109375" style="1" customWidth="1"/>
    <col min="14083" max="14083" width="15.85546875" style="1" customWidth="1"/>
    <col min="14084" max="14084" width="23.5703125" style="1" customWidth="1"/>
    <col min="14085" max="14085" width="5.5703125" style="1" customWidth="1"/>
    <col min="14086" max="14086" width="46.28515625" style="1" customWidth="1"/>
    <col min="14087" max="14087" width="13.7109375" style="1" customWidth="1"/>
    <col min="14088" max="14088" width="23.5703125" style="1" customWidth="1"/>
    <col min="14089" max="14336" width="9.140625" style="1"/>
    <col min="14337" max="14337" width="4.5703125" style="1" customWidth="1"/>
    <col min="14338" max="14338" width="44.7109375" style="1" customWidth="1"/>
    <col min="14339" max="14339" width="15.85546875" style="1" customWidth="1"/>
    <col min="14340" max="14340" width="23.5703125" style="1" customWidth="1"/>
    <col min="14341" max="14341" width="5.5703125" style="1" customWidth="1"/>
    <col min="14342" max="14342" width="46.28515625" style="1" customWidth="1"/>
    <col min="14343" max="14343" width="13.7109375" style="1" customWidth="1"/>
    <col min="14344" max="14344" width="23.5703125" style="1" customWidth="1"/>
    <col min="14345" max="14592" width="9.140625" style="1"/>
    <col min="14593" max="14593" width="4.5703125" style="1" customWidth="1"/>
    <col min="14594" max="14594" width="44.7109375" style="1" customWidth="1"/>
    <col min="14595" max="14595" width="15.85546875" style="1" customWidth="1"/>
    <col min="14596" max="14596" width="23.5703125" style="1" customWidth="1"/>
    <col min="14597" max="14597" width="5.5703125" style="1" customWidth="1"/>
    <col min="14598" max="14598" width="46.28515625" style="1" customWidth="1"/>
    <col min="14599" max="14599" width="13.7109375" style="1" customWidth="1"/>
    <col min="14600" max="14600" width="23.5703125" style="1" customWidth="1"/>
    <col min="14601" max="14848" width="9.140625" style="1"/>
    <col min="14849" max="14849" width="4.5703125" style="1" customWidth="1"/>
    <col min="14850" max="14850" width="44.7109375" style="1" customWidth="1"/>
    <col min="14851" max="14851" width="15.85546875" style="1" customWidth="1"/>
    <col min="14852" max="14852" width="23.5703125" style="1" customWidth="1"/>
    <col min="14853" max="14853" width="5.5703125" style="1" customWidth="1"/>
    <col min="14854" max="14854" width="46.28515625" style="1" customWidth="1"/>
    <col min="14855" max="14855" width="13.7109375" style="1" customWidth="1"/>
    <col min="14856" max="14856" width="23.5703125" style="1" customWidth="1"/>
    <col min="14857" max="15104" width="9.140625" style="1"/>
    <col min="15105" max="15105" width="4.5703125" style="1" customWidth="1"/>
    <col min="15106" max="15106" width="44.7109375" style="1" customWidth="1"/>
    <col min="15107" max="15107" width="15.85546875" style="1" customWidth="1"/>
    <col min="15108" max="15108" width="23.5703125" style="1" customWidth="1"/>
    <col min="15109" max="15109" width="5.5703125" style="1" customWidth="1"/>
    <col min="15110" max="15110" width="46.28515625" style="1" customWidth="1"/>
    <col min="15111" max="15111" width="13.7109375" style="1" customWidth="1"/>
    <col min="15112" max="15112" width="23.5703125" style="1" customWidth="1"/>
    <col min="15113" max="15360" width="9.140625" style="1"/>
    <col min="15361" max="15361" width="4.5703125" style="1" customWidth="1"/>
    <col min="15362" max="15362" width="44.7109375" style="1" customWidth="1"/>
    <col min="15363" max="15363" width="15.85546875" style="1" customWidth="1"/>
    <col min="15364" max="15364" width="23.5703125" style="1" customWidth="1"/>
    <col min="15365" max="15365" width="5.5703125" style="1" customWidth="1"/>
    <col min="15366" max="15366" width="46.28515625" style="1" customWidth="1"/>
    <col min="15367" max="15367" width="13.7109375" style="1" customWidth="1"/>
    <col min="15368" max="15368" width="23.5703125" style="1" customWidth="1"/>
    <col min="15369" max="15616" width="9.140625" style="1"/>
    <col min="15617" max="15617" width="4.5703125" style="1" customWidth="1"/>
    <col min="15618" max="15618" width="44.7109375" style="1" customWidth="1"/>
    <col min="15619" max="15619" width="15.85546875" style="1" customWidth="1"/>
    <col min="15620" max="15620" width="23.5703125" style="1" customWidth="1"/>
    <col min="15621" max="15621" width="5.5703125" style="1" customWidth="1"/>
    <col min="15622" max="15622" width="46.28515625" style="1" customWidth="1"/>
    <col min="15623" max="15623" width="13.7109375" style="1" customWidth="1"/>
    <col min="15624" max="15624" width="23.5703125" style="1" customWidth="1"/>
    <col min="15625" max="15872" width="9.140625" style="1"/>
    <col min="15873" max="15873" width="4.5703125" style="1" customWidth="1"/>
    <col min="15874" max="15874" width="44.7109375" style="1" customWidth="1"/>
    <col min="15875" max="15875" width="15.85546875" style="1" customWidth="1"/>
    <col min="15876" max="15876" width="23.5703125" style="1" customWidth="1"/>
    <col min="15877" max="15877" width="5.5703125" style="1" customWidth="1"/>
    <col min="15878" max="15878" width="46.28515625" style="1" customWidth="1"/>
    <col min="15879" max="15879" width="13.7109375" style="1" customWidth="1"/>
    <col min="15880" max="15880" width="23.5703125" style="1" customWidth="1"/>
    <col min="15881" max="16128" width="9.140625" style="1"/>
    <col min="16129" max="16129" width="4.5703125" style="1" customWidth="1"/>
    <col min="16130" max="16130" width="44.7109375" style="1" customWidth="1"/>
    <col min="16131" max="16131" width="15.85546875" style="1" customWidth="1"/>
    <col min="16132" max="16132" width="23.5703125" style="1" customWidth="1"/>
    <col min="16133" max="16133" width="5.5703125" style="1" customWidth="1"/>
    <col min="16134" max="16134" width="46.28515625" style="1" customWidth="1"/>
    <col min="16135" max="16135" width="13.7109375" style="1" customWidth="1"/>
    <col min="16136" max="16136" width="23.5703125" style="1" customWidth="1"/>
    <col min="16137" max="16384" width="9.140625" style="1"/>
  </cols>
  <sheetData>
    <row r="2" spans="1:8">
      <c r="C2" s="1" t="s">
        <v>0</v>
      </c>
      <c r="D2" s="1" t="s">
        <v>250</v>
      </c>
      <c r="G2" s="1" t="s">
        <v>0</v>
      </c>
      <c r="H2" s="1" t="s">
        <v>251</v>
      </c>
    </row>
    <row r="3" spans="1:8">
      <c r="C3" s="1" t="s">
        <v>3</v>
      </c>
      <c r="G3" s="1" t="s">
        <v>3</v>
      </c>
    </row>
    <row r="4" spans="1:8">
      <c r="B4" s="1" t="s">
        <v>139</v>
      </c>
      <c r="F4" s="1" t="s">
        <v>139</v>
      </c>
    </row>
    <row r="5" spans="1:8">
      <c r="C5" s="1" t="s">
        <v>5</v>
      </c>
      <c r="G5" s="1" t="s">
        <v>5</v>
      </c>
    </row>
    <row r="7" spans="1:8">
      <c r="B7" s="2" t="s">
        <v>6</v>
      </c>
      <c r="F7" s="2" t="s">
        <v>6</v>
      </c>
    </row>
    <row r="8" spans="1:8">
      <c r="A8" s="1" t="s">
        <v>252</v>
      </c>
      <c r="E8" s="1" t="s">
        <v>253</v>
      </c>
    </row>
    <row r="9" spans="1:8">
      <c r="A9" s="1" t="s">
        <v>10</v>
      </c>
      <c r="E9" s="1" t="s">
        <v>10</v>
      </c>
    </row>
    <row r="10" spans="1:8" ht="16.5" thickBot="1"/>
    <row r="11" spans="1:8" ht="15.75" customHeight="1">
      <c r="A11" s="152" t="s">
        <v>11</v>
      </c>
      <c r="B11" s="155" t="s">
        <v>12</v>
      </c>
      <c r="C11" s="158" t="s">
        <v>13</v>
      </c>
      <c r="D11" s="158" t="s">
        <v>14</v>
      </c>
      <c r="E11" s="152" t="s">
        <v>11</v>
      </c>
      <c r="F11" s="155" t="s">
        <v>12</v>
      </c>
      <c r="G11" s="158" t="s">
        <v>13</v>
      </c>
      <c r="H11" s="158" t="s">
        <v>14</v>
      </c>
    </row>
    <row r="12" spans="1:8">
      <c r="A12" s="153"/>
      <c r="B12" s="156"/>
      <c r="C12" s="159"/>
      <c r="D12" s="159"/>
      <c r="E12" s="153"/>
      <c r="F12" s="156"/>
      <c r="G12" s="159"/>
      <c r="H12" s="159"/>
    </row>
    <row r="13" spans="1:8">
      <c r="A13" s="154"/>
      <c r="B13" s="157"/>
      <c r="C13" s="159"/>
      <c r="D13" s="160"/>
      <c r="E13" s="154"/>
      <c r="F13" s="157"/>
      <c r="G13" s="159"/>
      <c r="H13" s="160"/>
    </row>
    <row r="14" spans="1:8">
      <c r="A14" s="4">
        <v>1</v>
      </c>
      <c r="B14" s="5" t="s">
        <v>15</v>
      </c>
      <c r="C14" s="90">
        <v>0.16084053282515484</v>
      </c>
      <c r="D14" s="135" t="s">
        <v>16</v>
      </c>
      <c r="E14" s="4">
        <v>1</v>
      </c>
      <c r="F14" s="5" t="s">
        <v>15</v>
      </c>
      <c r="G14" s="90">
        <v>0.37671138929845421</v>
      </c>
      <c r="H14" s="135" t="s">
        <v>16</v>
      </c>
    </row>
    <row r="15" spans="1:8">
      <c r="A15" s="10">
        <v>2</v>
      </c>
      <c r="B15" s="11" t="s">
        <v>21</v>
      </c>
      <c r="C15" s="93">
        <v>0.43498072796569781</v>
      </c>
      <c r="D15" s="44" t="s">
        <v>22</v>
      </c>
      <c r="E15" s="10">
        <v>2</v>
      </c>
      <c r="F15" s="11" t="s">
        <v>21</v>
      </c>
      <c r="G15" s="93">
        <v>0.25733725755053505</v>
      </c>
      <c r="H15" s="44" t="s">
        <v>22</v>
      </c>
    </row>
    <row r="16" spans="1:8">
      <c r="A16" s="10"/>
      <c r="B16" s="11" t="s">
        <v>23</v>
      </c>
      <c r="C16" s="93"/>
      <c r="D16" s="44"/>
      <c r="E16" s="10"/>
      <c r="F16" s="11" t="s">
        <v>23</v>
      </c>
      <c r="G16" s="93"/>
      <c r="H16" s="44"/>
    </row>
    <row r="17" spans="1:8">
      <c r="A17" s="4">
        <v>3</v>
      </c>
      <c r="B17" s="20" t="s">
        <v>24</v>
      </c>
      <c r="C17" s="90"/>
      <c r="D17" s="82" t="s">
        <v>242</v>
      </c>
      <c r="E17" s="4">
        <v>3</v>
      </c>
      <c r="F17" s="20" t="s">
        <v>24</v>
      </c>
      <c r="G17" s="90"/>
      <c r="H17" s="82" t="s">
        <v>242</v>
      </c>
    </row>
    <row r="18" spans="1:8">
      <c r="A18" s="4"/>
      <c r="B18" s="20" t="s">
        <v>26</v>
      </c>
      <c r="C18" s="90"/>
      <c r="D18" s="82" t="s">
        <v>27</v>
      </c>
      <c r="E18" s="4"/>
      <c r="F18" s="20" t="s">
        <v>26</v>
      </c>
      <c r="G18" s="90"/>
      <c r="H18" s="82" t="s">
        <v>27</v>
      </c>
    </row>
    <row r="19" spans="1:8">
      <c r="A19" s="10"/>
      <c r="B19" s="103" t="s">
        <v>28</v>
      </c>
      <c r="C19" s="93">
        <v>0.2526428053008099</v>
      </c>
      <c r="D19" s="84" t="s">
        <v>243</v>
      </c>
      <c r="E19" s="10"/>
      <c r="F19" s="103" t="s">
        <v>28</v>
      </c>
      <c r="G19" s="93">
        <v>0.23961112290610226</v>
      </c>
      <c r="H19" s="84" t="s">
        <v>243</v>
      </c>
    </row>
    <row r="20" spans="1:8">
      <c r="A20" s="10"/>
      <c r="B20" s="20" t="s">
        <v>30</v>
      </c>
      <c r="C20" s="90"/>
      <c r="D20" s="82" t="s">
        <v>33</v>
      </c>
      <c r="E20" s="10"/>
      <c r="F20" s="20" t="s">
        <v>30</v>
      </c>
      <c r="G20" s="90"/>
      <c r="H20" s="82" t="s">
        <v>33</v>
      </c>
    </row>
    <row r="21" spans="1:8">
      <c r="A21" s="10"/>
      <c r="B21" s="20" t="s">
        <v>32</v>
      </c>
      <c r="C21" s="90">
        <v>4.8002133007153877E-2</v>
      </c>
      <c r="D21" s="85"/>
      <c r="E21" s="10"/>
      <c r="F21" s="20" t="s">
        <v>32</v>
      </c>
      <c r="G21" s="90">
        <v>4.7922224581220453E-2</v>
      </c>
      <c r="H21" s="85"/>
    </row>
    <row r="22" spans="1:8">
      <c r="A22" s="4">
        <v>4</v>
      </c>
      <c r="B22" s="11" t="s">
        <v>34</v>
      </c>
      <c r="C22" s="93">
        <v>2.8585040495474035E-4</v>
      </c>
      <c r="D22" s="82" t="s">
        <v>38</v>
      </c>
      <c r="E22" s="4">
        <v>4</v>
      </c>
      <c r="F22" s="11" t="s">
        <v>34</v>
      </c>
      <c r="G22" s="93">
        <v>2.8537455410225922E-4</v>
      </c>
      <c r="H22" s="82" t="s">
        <v>38</v>
      </c>
    </row>
    <row r="23" spans="1:8">
      <c r="A23" s="10">
        <v>5</v>
      </c>
      <c r="B23" s="11" t="s">
        <v>37</v>
      </c>
      <c r="C23" s="93">
        <v>0.51126188232491654</v>
      </c>
      <c r="D23" s="84" t="s">
        <v>38</v>
      </c>
      <c r="E23" s="10">
        <v>5</v>
      </c>
      <c r="F23" s="11" t="s">
        <v>37</v>
      </c>
      <c r="G23" s="93">
        <v>0.49444377788347205</v>
      </c>
      <c r="H23" s="84" t="s">
        <v>38</v>
      </c>
    </row>
    <row r="24" spans="1:8">
      <c r="A24" s="4">
        <v>6</v>
      </c>
      <c r="B24" s="5" t="s">
        <v>39</v>
      </c>
      <c r="C24" s="90">
        <v>5.412973243934064E-2</v>
      </c>
      <c r="D24" s="82" t="s">
        <v>244</v>
      </c>
      <c r="E24" s="4">
        <v>6</v>
      </c>
      <c r="F24" s="5" t="s">
        <v>39</v>
      </c>
      <c r="G24" s="90">
        <v>5.1526152631111544E-2</v>
      </c>
      <c r="H24" s="82" t="s">
        <v>244</v>
      </c>
    </row>
    <row r="25" spans="1:8">
      <c r="A25" s="4"/>
      <c r="B25" s="5" t="s">
        <v>41</v>
      </c>
      <c r="C25" s="90"/>
      <c r="D25" s="82"/>
      <c r="E25" s="4"/>
      <c r="F25" s="5" t="s">
        <v>41</v>
      </c>
      <c r="G25" s="90"/>
      <c r="H25" s="82"/>
    </row>
    <row r="26" spans="1:8">
      <c r="A26" s="4">
        <v>7</v>
      </c>
      <c r="B26" s="5" t="s">
        <v>43</v>
      </c>
      <c r="C26" s="90">
        <v>3.9828489757027151E-2</v>
      </c>
      <c r="D26" s="82" t="s">
        <v>44</v>
      </c>
      <c r="E26" s="4">
        <v>7</v>
      </c>
      <c r="F26" s="5" t="s">
        <v>43</v>
      </c>
      <c r="G26" s="90">
        <v>3.9762187871581443E-2</v>
      </c>
      <c r="H26" s="82" t="s">
        <v>44</v>
      </c>
    </row>
    <row r="27" spans="1:8" ht="16.5" thickBot="1">
      <c r="A27" s="4"/>
      <c r="B27" s="5" t="s">
        <v>45</v>
      </c>
      <c r="C27" s="90"/>
      <c r="D27" s="82"/>
      <c r="E27" s="4"/>
      <c r="F27" s="5" t="s">
        <v>45</v>
      </c>
      <c r="G27" s="90"/>
      <c r="H27" s="82"/>
    </row>
    <row r="28" spans="1:8">
      <c r="A28" s="105"/>
      <c r="B28" s="49" t="s">
        <v>46</v>
      </c>
      <c r="C28" s="136">
        <v>1.5019721540250552</v>
      </c>
      <c r="D28" s="114"/>
      <c r="E28" s="105"/>
      <c r="F28" s="49" t="s">
        <v>46</v>
      </c>
      <c r="G28" s="136">
        <v>1.5075994872765792</v>
      </c>
      <c r="H28" s="114"/>
    </row>
    <row r="29" spans="1:8" ht="16.5" thickBot="1">
      <c r="A29" s="137"/>
      <c r="B29" s="138" t="s">
        <v>245</v>
      </c>
      <c r="C29" s="139"/>
      <c r="D29" s="48"/>
      <c r="E29" s="137"/>
      <c r="F29" s="138" t="s">
        <v>245</v>
      </c>
      <c r="G29" s="139"/>
      <c r="H29" s="48"/>
    </row>
    <row r="30" spans="1:8" ht="16.5" thickBot="1">
      <c r="A30" s="40"/>
      <c r="B30" s="41" t="s">
        <v>127</v>
      </c>
      <c r="C30" s="42">
        <v>1.5813999999999999</v>
      </c>
      <c r="D30" s="43"/>
      <c r="E30" s="40"/>
      <c r="F30" s="41" t="s">
        <v>127</v>
      </c>
      <c r="G30" s="42">
        <v>1.4888999999999999</v>
      </c>
      <c r="H30" s="43"/>
    </row>
    <row r="31" spans="1:8">
      <c r="A31" s="28"/>
      <c r="B31" s="50" t="s">
        <v>52</v>
      </c>
      <c r="C31" s="161">
        <v>2.3752187643752221</v>
      </c>
      <c r="D31" s="114"/>
      <c r="E31" s="28"/>
      <c r="F31" s="50" t="s">
        <v>52</v>
      </c>
      <c r="G31" s="161">
        <v>2.25</v>
      </c>
      <c r="H31" s="114"/>
    </row>
    <row r="32" spans="1:8" ht="16.5" thickBot="1">
      <c r="A32" s="32"/>
      <c r="B32" s="54" t="s">
        <v>47</v>
      </c>
      <c r="C32" s="162"/>
      <c r="D32" s="109"/>
      <c r="E32" s="32"/>
      <c r="F32" s="54" t="s">
        <v>47</v>
      </c>
      <c r="G32" s="162"/>
      <c r="H32" s="109"/>
    </row>
    <row r="37" spans="2:6">
      <c r="B37" s="1" t="s">
        <v>271</v>
      </c>
      <c r="F37" s="1" t="s">
        <v>271</v>
      </c>
    </row>
    <row r="51" spans="1:8">
      <c r="C51" s="1" t="s">
        <v>0</v>
      </c>
      <c r="D51" s="1" t="s">
        <v>254</v>
      </c>
      <c r="G51" s="1" t="s">
        <v>0</v>
      </c>
      <c r="H51" s="1" t="s">
        <v>255</v>
      </c>
    </row>
    <row r="52" spans="1:8">
      <c r="C52" s="1" t="s">
        <v>3</v>
      </c>
      <c r="G52" s="1" t="s">
        <v>3</v>
      </c>
    </row>
    <row r="53" spans="1:8">
      <c r="B53" s="1" t="s">
        <v>139</v>
      </c>
      <c r="F53" s="1" t="s">
        <v>139</v>
      </c>
    </row>
    <row r="54" spans="1:8">
      <c r="C54" s="1" t="s">
        <v>5</v>
      </c>
      <c r="G54" s="1" t="s">
        <v>5</v>
      </c>
    </row>
    <row r="56" spans="1:8">
      <c r="B56" s="2" t="s">
        <v>6</v>
      </c>
      <c r="F56" s="2" t="s">
        <v>6</v>
      </c>
    </row>
    <row r="57" spans="1:8">
      <c r="A57" s="1" t="s">
        <v>256</v>
      </c>
      <c r="E57" s="1" t="s">
        <v>257</v>
      </c>
    </row>
    <row r="58" spans="1:8">
      <c r="A58" s="1" t="s">
        <v>9</v>
      </c>
      <c r="E58" s="1" t="s">
        <v>9</v>
      </c>
    </row>
    <row r="59" spans="1:8" ht="16.5" thickBot="1"/>
    <row r="60" spans="1:8" ht="15.75" customHeight="1">
      <c r="A60" s="152" t="s">
        <v>11</v>
      </c>
      <c r="B60" s="155" t="s">
        <v>12</v>
      </c>
      <c r="C60" s="158" t="s">
        <v>13</v>
      </c>
      <c r="D60" s="158" t="s">
        <v>14</v>
      </c>
      <c r="E60" s="152" t="s">
        <v>11</v>
      </c>
      <c r="F60" s="155" t="s">
        <v>12</v>
      </c>
      <c r="G60" s="158" t="s">
        <v>13</v>
      </c>
      <c r="H60" s="158" t="s">
        <v>14</v>
      </c>
    </row>
    <row r="61" spans="1:8">
      <c r="A61" s="153"/>
      <c r="B61" s="156"/>
      <c r="C61" s="159"/>
      <c r="D61" s="159"/>
      <c r="E61" s="153"/>
      <c r="F61" s="156"/>
      <c r="G61" s="159"/>
      <c r="H61" s="159"/>
    </row>
    <row r="62" spans="1:8">
      <c r="A62" s="154"/>
      <c r="B62" s="157"/>
      <c r="C62" s="159"/>
      <c r="D62" s="160"/>
      <c r="E62" s="154"/>
      <c r="F62" s="157"/>
      <c r="G62" s="159"/>
      <c r="H62" s="160"/>
    </row>
    <row r="63" spans="1:8">
      <c r="A63" s="4">
        <v>1</v>
      </c>
      <c r="B63" s="5" t="s">
        <v>15</v>
      </c>
      <c r="C63" s="90">
        <v>0.2979185724172021</v>
      </c>
      <c r="D63" s="135" t="s">
        <v>16</v>
      </c>
      <c r="E63" s="4">
        <v>1</v>
      </c>
      <c r="F63" s="5" t="s">
        <v>15</v>
      </c>
      <c r="G63" s="90">
        <v>0.13958726481876332</v>
      </c>
      <c r="H63" s="135" t="s">
        <v>16</v>
      </c>
    </row>
    <row r="64" spans="1:8">
      <c r="A64" s="10">
        <v>2</v>
      </c>
      <c r="B64" s="11" t="s">
        <v>21</v>
      </c>
      <c r="C64" s="93">
        <v>0.31759701235788429</v>
      </c>
      <c r="D64" s="44" t="s">
        <v>22</v>
      </c>
      <c r="E64" s="10">
        <v>2</v>
      </c>
      <c r="F64" s="11" t="s">
        <v>21</v>
      </c>
      <c r="G64" s="93">
        <v>0.39655966311300639</v>
      </c>
      <c r="H64" s="44" t="s">
        <v>22</v>
      </c>
    </row>
    <row r="65" spans="1:8">
      <c r="A65" s="10"/>
      <c r="B65" s="11" t="s">
        <v>23</v>
      </c>
      <c r="C65" s="93"/>
      <c r="D65" s="44"/>
      <c r="E65" s="10"/>
      <c r="F65" s="11" t="s">
        <v>23</v>
      </c>
      <c r="G65" s="93"/>
      <c r="H65" s="44"/>
    </row>
    <row r="66" spans="1:8">
      <c r="A66" s="4">
        <v>3</v>
      </c>
      <c r="B66" s="20" t="s">
        <v>24</v>
      </c>
      <c r="C66" s="90"/>
      <c r="D66" s="82" t="s">
        <v>242</v>
      </c>
      <c r="E66" s="4">
        <v>3</v>
      </c>
      <c r="F66" s="20" t="s">
        <v>24</v>
      </c>
      <c r="G66" s="90"/>
      <c r="H66" s="82" t="s">
        <v>242</v>
      </c>
    </row>
    <row r="67" spans="1:8">
      <c r="A67" s="4"/>
      <c r="B67" s="20" t="s">
        <v>26</v>
      </c>
      <c r="C67" s="90"/>
      <c r="D67" s="82" t="s">
        <v>27</v>
      </c>
      <c r="E67" s="4"/>
      <c r="F67" s="20" t="s">
        <v>26</v>
      </c>
      <c r="G67" s="90"/>
      <c r="H67" s="82" t="s">
        <v>27</v>
      </c>
    </row>
    <row r="68" spans="1:8">
      <c r="A68" s="10"/>
      <c r="B68" s="103" t="s">
        <v>28</v>
      </c>
      <c r="C68" s="93">
        <v>0.24902737810681164</v>
      </c>
      <c r="D68" s="84" t="s">
        <v>243</v>
      </c>
      <c r="E68" s="10"/>
      <c r="F68" s="103" t="s">
        <v>28</v>
      </c>
      <c r="G68" s="93">
        <v>0.26854071743607677</v>
      </c>
      <c r="H68" s="84" t="s">
        <v>243</v>
      </c>
    </row>
    <row r="69" spans="1:8">
      <c r="A69" s="10"/>
      <c r="B69" s="20" t="s">
        <v>30</v>
      </c>
      <c r="C69" s="90">
        <v>0</v>
      </c>
      <c r="D69" s="82" t="s">
        <v>33</v>
      </c>
      <c r="E69" s="10"/>
      <c r="F69" s="20" t="s">
        <v>30</v>
      </c>
      <c r="G69" s="90">
        <v>0</v>
      </c>
      <c r="H69" s="82" t="s">
        <v>33</v>
      </c>
    </row>
    <row r="70" spans="1:8">
      <c r="A70" s="10"/>
      <c r="B70" s="20" t="s">
        <v>32</v>
      </c>
      <c r="C70" s="90">
        <v>4.7184134799185366E-2</v>
      </c>
      <c r="D70" s="85"/>
      <c r="E70" s="10"/>
      <c r="F70" s="20" t="s">
        <v>32</v>
      </c>
      <c r="G70" s="90">
        <v>4.8054654699087422E-2</v>
      </c>
      <c r="H70" s="85"/>
    </row>
    <row r="71" spans="1:8">
      <c r="A71" s="4">
        <v>4</v>
      </c>
      <c r="B71" s="11" t="s">
        <v>34</v>
      </c>
      <c r="C71" s="93">
        <v>2.9658922392486405E-4</v>
      </c>
      <c r="D71" s="82" t="s">
        <v>38</v>
      </c>
      <c r="E71" s="4">
        <v>4</v>
      </c>
      <c r="F71" s="11" t="s">
        <v>34</v>
      </c>
      <c r="G71" s="93">
        <v>3.1982942430703622E-4</v>
      </c>
      <c r="H71" s="82" t="s">
        <v>38</v>
      </c>
    </row>
    <row r="72" spans="1:8">
      <c r="A72" s="10">
        <v>5</v>
      </c>
      <c r="B72" s="11" t="s">
        <v>37</v>
      </c>
      <c r="C72" s="93">
        <v>0.48799131982204647</v>
      </c>
      <c r="D72" s="84" t="s">
        <v>38</v>
      </c>
      <c r="E72" s="10">
        <v>5</v>
      </c>
      <c r="F72" s="11" t="s">
        <v>37</v>
      </c>
      <c r="G72" s="93">
        <v>0.55989749466950955</v>
      </c>
      <c r="H72" s="84" t="s">
        <v>38</v>
      </c>
    </row>
    <row r="73" spans="1:8">
      <c r="A73" s="4">
        <v>6</v>
      </c>
      <c r="B73" s="5" t="s">
        <v>39</v>
      </c>
      <c r="C73" s="90">
        <v>5.3551031095853685E-2</v>
      </c>
      <c r="D73" s="82" t="s">
        <v>244</v>
      </c>
      <c r="E73" s="4">
        <v>6</v>
      </c>
      <c r="F73" s="5" t="s">
        <v>39</v>
      </c>
      <c r="G73" s="90">
        <v>5.7747193980230281E-2</v>
      </c>
      <c r="H73" s="82" t="s">
        <v>244</v>
      </c>
    </row>
    <row r="74" spans="1:8">
      <c r="A74" s="4"/>
      <c r="B74" s="5" t="s">
        <v>41</v>
      </c>
      <c r="C74" s="90"/>
      <c r="D74" s="82"/>
      <c r="E74" s="4"/>
      <c r="F74" s="5" t="s">
        <v>41</v>
      </c>
      <c r="G74" s="90"/>
      <c r="H74" s="82"/>
    </row>
    <row r="75" spans="1:8">
      <c r="A75" s="4">
        <v>7</v>
      </c>
      <c r="B75" s="5" t="s">
        <v>43</v>
      </c>
      <c r="C75" s="90">
        <v>4.1324765200197719E-2</v>
      </c>
      <c r="D75" s="82" t="s">
        <v>44</v>
      </c>
      <c r="E75" s="4">
        <v>7</v>
      </c>
      <c r="F75" s="5" t="s">
        <v>43</v>
      </c>
      <c r="G75" s="90">
        <v>4.4562899786780373E-2</v>
      </c>
      <c r="H75" s="82" t="s">
        <v>44</v>
      </c>
    </row>
    <row r="76" spans="1:8" ht="16.5" thickBot="1">
      <c r="A76" s="4"/>
      <c r="B76" s="5" t="s">
        <v>45</v>
      </c>
      <c r="C76" s="90"/>
      <c r="D76" s="82"/>
      <c r="E76" s="4"/>
      <c r="F76" s="5" t="s">
        <v>45</v>
      </c>
      <c r="G76" s="90"/>
      <c r="H76" s="82"/>
    </row>
    <row r="77" spans="1:8">
      <c r="A77" s="105"/>
      <c r="B77" s="49" t="s">
        <v>46</v>
      </c>
      <c r="C77" s="136">
        <v>1.4948908030231061</v>
      </c>
      <c r="D77" s="114"/>
      <c r="E77" s="105"/>
      <c r="F77" s="49" t="s">
        <v>46</v>
      </c>
      <c r="G77" s="136">
        <v>1.5152697179277612</v>
      </c>
      <c r="H77" s="114"/>
    </row>
    <row r="78" spans="1:8" ht="16.5" thickBot="1">
      <c r="A78" s="137"/>
      <c r="B78" s="138" t="s">
        <v>245</v>
      </c>
      <c r="C78" s="139"/>
      <c r="D78" s="48"/>
      <c r="E78" s="137"/>
      <c r="F78" s="138" t="s">
        <v>245</v>
      </c>
      <c r="G78" s="139"/>
      <c r="H78" s="48"/>
    </row>
    <row r="79" spans="1:8" ht="16.5" thickBot="1">
      <c r="A79" s="40"/>
      <c r="B79" s="41" t="s">
        <v>127</v>
      </c>
      <c r="C79" s="42">
        <v>1.4784999999999999</v>
      </c>
      <c r="D79" s="43"/>
      <c r="E79" s="40"/>
      <c r="F79" s="41" t="s">
        <v>127</v>
      </c>
      <c r="G79" s="42">
        <v>1.6066</v>
      </c>
      <c r="H79" s="43"/>
    </row>
    <row r="80" spans="1:8">
      <c r="A80" s="28"/>
      <c r="B80" s="50" t="s">
        <v>52</v>
      </c>
      <c r="C80" s="161">
        <v>2.2101960522696622</v>
      </c>
      <c r="D80" s="114"/>
      <c r="E80" s="28"/>
      <c r="F80" s="50" t="s">
        <v>52</v>
      </c>
      <c r="G80" s="161">
        <v>2.44</v>
      </c>
      <c r="H80" s="114"/>
    </row>
    <row r="81" spans="1:8" ht="16.5" thickBot="1">
      <c r="A81" s="32"/>
      <c r="B81" s="54" t="s">
        <v>47</v>
      </c>
      <c r="C81" s="162"/>
      <c r="D81" s="109"/>
      <c r="E81" s="32"/>
      <c r="F81" s="54" t="s">
        <v>47</v>
      </c>
      <c r="G81" s="162"/>
      <c r="H81" s="109"/>
    </row>
    <row r="86" spans="1:8">
      <c r="B86" s="1" t="s">
        <v>271</v>
      </c>
      <c r="F86" s="1" t="s">
        <v>271</v>
      </c>
    </row>
    <row r="96" spans="1:8">
      <c r="C96" s="1" t="s">
        <v>0</v>
      </c>
      <c r="D96" s="1" t="s">
        <v>258</v>
      </c>
      <c r="G96" s="1" t="s">
        <v>0</v>
      </c>
      <c r="H96" s="1" t="s">
        <v>259</v>
      </c>
    </row>
    <row r="97" spans="1:8">
      <c r="C97" s="1" t="s">
        <v>3</v>
      </c>
      <c r="G97" s="1" t="s">
        <v>3</v>
      </c>
    </row>
    <row r="98" spans="1:8">
      <c r="B98" s="1" t="s">
        <v>139</v>
      </c>
      <c r="F98" s="1" t="s">
        <v>139</v>
      </c>
    </row>
    <row r="99" spans="1:8">
      <c r="C99" s="1" t="s">
        <v>5</v>
      </c>
      <c r="G99" s="1" t="s">
        <v>5</v>
      </c>
    </row>
    <row r="101" spans="1:8">
      <c r="B101" s="2" t="s">
        <v>6</v>
      </c>
      <c r="F101" s="2" t="s">
        <v>6</v>
      </c>
    </row>
    <row r="102" spans="1:8">
      <c r="A102" s="1" t="s">
        <v>260</v>
      </c>
      <c r="E102" s="1" t="s">
        <v>261</v>
      </c>
    </row>
    <row r="103" spans="1:8">
      <c r="A103" s="1" t="s">
        <v>9</v>
      </c>
      <c r="E103" s="1" t="s">
        <v>9</v>
      </c>
    </row>
    <row r="104" spans="1:8" ht="16.5" thickBot="1"/>
    <row r="105" spans="1:8">
      <c r="A105" s="152" t="s">
        <v>11</v>
      </c>
      <c r="B105" s="155" t="s">
        <v>12</v>
      </c>
      <c r="C105" s="158" t="s">
        <v>13</v>
      </c>
      <c r="D105" s="158" t="s">
        <v>14</v>
      </c>
      <c r="E105" s="152" t="s">
        <v>11</v>
      </c>
      <c r="F105" s="155" t="s">
        <v>12</v>
      </c>
      <c r="G105" s="158" t="s">
        <v>13</v>
      </c>
      <c r="H105" s="158" t="s">
        <v>14</v>
      </c>
    </row>
    <row r="106" spans="1:8">
      <c r="A106" s="153"/>
      <c r="B106" s="156"/>
      <c r="C106" s="159"/>
      <c r="D106" s="159"/>
      <c r="E106" s="153"/>
      <c r="F106" s="156"/>
      <c r="G106" s="159"/>
      <c r="H106" s="159"/>
    </row>
    <row r="107" spans="1:8">
      <c r="A107" s="154"/>
      <c r="B107" s="157"/>
      <c r="C107" s="159"/>
      <c r="D107" s="160"/>
      <c r="E107" s="154"/>
      <c r="F107" s="157"/>
      <c r="G107" s="159"/>
      <c r="H107" s="160"/>
    </row>
    <row r="108" spans="1:8">
      <c r="A108" s="4">
        <v>1</v>
      </c>
      <c r="B108" s="5" t="s">
        <v>15</v>
      </c>
      <c r="C108" s="90">
        <v>0.16750046570302232</v>
      </c>
      <c r="D108" s="100" t="s">
        <v>16</v>
      </c>
      <c r="E108" s="4">
        <v>1</v>
      </c>
      <c r="F108" s="5" t="s">
        <v>15</v>
      </c>
      <c r="G108" s="90">
        <v>0.26703836700802663</v>
      </c>
      <c r="H108" s="91" t="s">
        <v>16</v>
      </c>
    </row>
    <row r="109" spans="1:8">
      <c r="A109" s="10">
        <v>2</v>
      </c>
      <c r="B109" s="11" t="s">
        <v>21</v>
      </c>
      <c r="C109" s="93">
        <v>0.49768214034165564</v>
      </c>
      <c r="D109" s="123" t="s">
        <v>22</v>
      </c>
      <c r="E109" s="4">
        <v>2</v>
      </c>
      <c r="F109" s="5" t="s">
        <v>17</v>
      </c>
      <c r="G109" s="90">
        <v>0.36779821976197064</v>
      </c>
      <c r="H109" s="92" t="s">
        <v>18</v>
      </c>
    </row>
    <row r="110" spans="1:8">
      <c r="A110" s="10"/>
      <c r="B110" s="11" t="s">
        <v>23</v>
      </c>
      <c r="C110" s="93"/>
      <c r="D110" s="123"/>
      <c r="E110" s="10"/>
      <c r="F110" s="11"/>
      <c r="G110" s="93"/>
      <c r="H110" s="92" t="s">
        <v>19</v>
      </c>
    </row>
    <row r="111" spans="1:8">
      <c r="A111" s="4">
        <v>3</v>
      </c>
      <c r="B111" s="20" t="s">
        <v>24</v>
      </c>
      <c r="C111" s="90"/>
      <c r="D111" s="140" t="s">
        <v>242</v>
      </c>
      <c r="E111" s="10"/>
      <c r="F111" s="11"/>
      <c r="G111" s="93"/>
      <c r="H111" s="92" t="s">
        <v>20</v>
      </c>
    </row>
    <row r="112" spans="1:8">
      <c r="A112" s="4"/>
      <c r="B112" s="20" t="s">
        <v>26</v>
      </c>
      <c r="C112" s="90"/>
      <c r="D112" s="140" t="s">
        <v>27</v>
      </c>
      <c r="E112" s="13">
        <v>3</v>
      </c>
      <c r="F112" s="11" t="s">
        <v>21</v>
      </c>
      <c r="G112" s="93">
        <v>0.72067831386659287</v>
      </c>
      <c r="H112" s="94" t="s">
        <v>22</v>
      </c>
    </row>
    <row r="113" spans="1:8">
      <c r="A113" s="10"/>
      <c r="B113" s="103" t="s">
        <v>28</v>
      </c>
      <c r="C113" s="93">
        <v>0.23553281200305282</v>
      </c>
      <c r="D113" s="141" t="s">
        <v>243</v>
      </c>
      <c r="E113" s="17"/>
      <c r="F113" s="11" t="s">
        <v>23</v>
      </c>
      <c r="G113" s="93"/>
      <c r="H113" s="95"/>
    </row>
    <row r="114" spans="1:8">
      <c r="A114" s="10"/>
      <c r="B114" s="20" t="s">
        <v>30</v>
      </c>
      <c r="C114" s="90">
        <v>0</v>
      </c>
      <c r="D114" s="140" t="s">
        <v>33</v>
      </c>
      <c r="E114" s="4">
        <v>4</v>
      </c>
      <c r="F114" s="20" t="s">
        <v>24</v>
      </c>
      <c r="G114" s="90"/>
      <c r="H114" s="96" t="s">
        <v>25</v>
      </c>
    </row>
    <row r="115" spans="1:8">
      <c r="A115" s="10"/>
      <c r="B115" s="103" t="s">
        <v>32</v>
      </c>
      <c r="C115" s="90">
        <v>4.7385299456235479E-2</v>
      </c>
      <c r="D115" s="142"/>
      <c r="E115" s="4"/>
      <c r="F115" s="20" t="s">
        <v>26</v>
      </c>
      <c r="G115" s="90"/>
      <c r="H115" s="96" t="s">
        <v>27</v>
      </c>
    </row>
    <row r="116" spans="1:8">
      <c r="A116" s="4">
        <v>4</v>
      </c>
      <c r="B116" s="14" t="s">
        <v>34</v>
      </c>
      <c r="C116" s="93">
        <v>3.1537450722733245E-4</v>
      </c>
      <c r="D116" s="140" t="s">
        <v>38</v>
      </c>
      <c r="E116" s="10"/>
      <c r="F116" s="103" t="s">
        <v>28</v>
      </c>
      <c r="G116" s="93">
        <v>0.10824639375608083</v>
      </c>
      <c r="H116" s="97" t="s">
        <v>29</v>
      </c>
    </row>
    <row r="117" spans="1:8">
      <c r="A117" s="10">
        <v>5</v>
      </c>
      <c r="B117" s="5" t="s">
        <v>37</v>
      </c>
      <c r="C117" s="90">
        <v>0.48014506596583451</v>
      </c>
      <c r="D117" s="141" t="s">
        <v>38</v>
      </c>
      <c r="E117" s="10"/>
      <c r="F117" s="20" t="s">
        <v>30</v>
      </c>
      <c r="G117" s="90">
        <v>5.2460335489177966E-2</v>
      </c>
      <c r="H117" s="96" t="s">
        <v>31</v>
      </c>
    </row>
    <row r="118" spans="1:8">
      <c r="A118" s="4">
        <v>6</v>
      </c>
      <c r="B118" s="5" t="s">
        <v>39</v>
      </c>
      <c r="C118" s="90">
        <v>4.9998583284495135E-2</v>
      </c>
      <c r="D118" s="140" t="s">
        <v>244</v>
      </c>
      <c r="E118" s="10"/>
      <c r="F118" s="20" t="s">
        <v>32</v>
      </c>
      <c r="G118" s="90">
        <v>3.6693692798671469E-2</v>
      </c>
      <c r="H118" s="96" t="s">
        <v>33</v>
      </c>
    </row>
    <row r="119" spans="1:8">
      <c r="A119" s="4"/>
      <c r="B119" s="5" t="s">
        <v>41</v>
      </c>
      <c r="C119" s="93"/>
      <c r="D119" s="140"/>
      <c r="E119" s="10">
        <v>5</v>
      </c>
      <c r="F119" s="11" t="s">
        <v>34</v>
      </c>
      <c r="G119" s="93">
        <v>2.6072515914752283E-3</v>
      </c>
      <c r="H119" s="97" t="s">
        <v>35</v>
      </c>
    </row>
    <row r="120" spans="1:8">
      <c r="A120" s="4">
        <v>7</v>
      </c>
      <c r="B120" s="5" t="s">
        <v>43</v>
      </c>
      <c r="C120" s="90">
        <v>4.3942181340341654E-2</v>
      </c>
      <c r="D120" s="140" t="s">
        <v>44</v>
      </c>
      <c r="E120" s="4">
        <v>6</v>
      </c>
      <c r="F120" s="5" t="s">
        <v>36</v>
      </c>
      <c r="G120" s="90">
        <v>1.3036257957376139E-2</v>
      </c>
      <c r="H120" s="96" t="s">
        <v>33</v>
      </c>
    </row>
    <row r="121" spans="1:8" ht="16.5" thickBot="1">
      <c r="A121" s="10"/>
      <c r="B121" s="5" t="s">
        <v>45</v>
      </c>
      <c r="C121" s="93"/>
      <c r="D121" s="141"/>
      <c r="E121" s="10">
        <v>7</v>
      </c>
      <c r="F121" s="11" t="s">
        <v>37</v>
      </c>
      <c r="G121" s="93">
        <v>0.64540876525740387</v>
      </c>
      <c r="H121" s="97" t="s">
        <v>38</v>
      </c>
    </row>
    <row r="122" spans="1:8">
      <c r="A122" s="105"/>
      <c r="B122" s="49" t="s">
        <v>46</v>
      </c>
      <c r="C122" s="136">
        <v>1.5225019226018648</v>
      </c>
      <c r="D122" s="143"/>
      <c r="E122" s="4">
        <v>8</v>
      </c>
      <c r="F122" s="5" t="s">
        <v>39</v>
      </c>
      <c r="G122" s="90">
        <v>1.4908663160808193E-4</v>
      </c>
      <c r="H122" s="96" t="s">
        <v>40</v>
      </c>
    </row>
    <row r="123" spans="1:8" ht="16.5" thickBot="1">
      <c r="A123" s="137"/>
      <c r="B123" s="138" t="s">
        <v>245</v>
      </c>
      <c r="C123" s="139"/>
      <c r="D123" s="144"/>
      <c r="E123" s="4"/>
      <c r="F123" s="5" t="s">
        <v>41</v>
      </c>
      <c r="G123" s="90"/>
      <c r="H123" s="96"/>
    </row>
    <row r="124" spans="1:8" ht="16.5" thickBot="1">
      <c r="A124" s="40"/>
      <c r="B124" s="41" t="s">
        <v>127</v>
      </c>
      <c r="C124" s="42">
        <v>1.6011</v>
      </c>
      <c r="D124" s="43"/>
      <c r="E124" s="4">
        <v>9</v>
      </c>
      <c r="F124" s="5" t="s">
        <v>42</v>
      </c>
      <c r="G124" s="90">
        <v>6.5739111264876823E-3</v>
      </c>
      <c r="H124" s="96" t="s">
        <v>27</v>
      </c>
    </row>
    <row r="125" spans="1:8">
      <c r="A125" s="28"/>
      <c r="B125" s="50" t="s">
        <v>52</v>
      </c>
      <c r="C125" s="161">
        <v>2.4376778282778457</v>
      </c>
      <c r="D125" s="114"/>
      <c r="E125" s="4">
        <v>10</v>
      </c>
      <c r="F125" s="5" t="s">
        <v>43</v>
      </c>
      <c r="G125" s="90">
        <v>0.11450484362026017</v>
      </c>
      <c r="H125" s="96" t="s">
        <v>44</v>
      </c>
    </row>
    <row r="126" spans="1:8" ht="16.5" thickBot="1">
      <c r="A126" s="32"/>
      <c r="B126" s="54" t="s">
        <v>47</v>
      </c>
      <c r="C126" s="162"/>
      <c r="D126" s="109"/>
      <c r="E126" s="4"/>
      <c r="F126" s="5" t="s">
        <v>45</v>
      </c>
      <c r="G126" s="90"/>
      <c r="H126" s="82"/>
    </row>
    <row r="127" spans="1:8">
      <c r="A127" s="111"/>
      <c r="D127" s="145"/>
      <c r="E127" s="28"/>
      <c r="F127" s="29" t="s">
        <v>46</v>
      </c>
      <c r="G127" s="30">
        <v>2.3351954388651315</v>
      </c>
      <c r="H127" s="31"/>
    </row>
    <row r="128" spans="1:8" ht="16.5" thickBot="1">
      <c r="A128" s="111"/>
      <c r="B128" s="111"/>
      <c r="C128" s="139"/>
      <c r="D128" s="139"/>
      <c r="E128" s="32"/>
      <c r="F128" s="33" t="s">
        <v>47</v>
      </c>
      <c r="G128" s="34"/>
      <c r="H128" s="32"/>
    </row>
    <row r="129" spans="1:8">
      <c r="A129" s="111"/>
      <c r="B129" s="111"/>
      <c r="C129" s="139"/>
      <c r="D129" s="139"/>
      <c r="E129" s="35"/>
      <c r="F129" s="29" t="s">
        <v>48</v>
      </c>
      <c r="G129" s="36"/>
      <c r="H129" s="28"/>
    </row>
    <row r="130" spans="1:8" ht="16.5" thickBot="1">
      <c r="A130" s="111"/>
      <c r="B130" s="111"/>
      <c r="C130" s="139"/>
      <c r="D130" s="139"/>
      <c r="E130" s="11"/>
      <c r="F130" s="37" t="s">
        <v>49</v>
      </c>
      <c r="G130" s="38">
        <v>1.9673972191031608</v>
      </c>
      <c r="H130" s="39"/>
    </row>
    <row r="131" spans="1:8" ht="16.5" thickBot="1">
      <c r="A131" s="3"/>
      <c r="B131" s="111"/>
      <c r="C131" s="146"/>
      <c r="D131" s="22"/>
      <c r="E131" s="40"/>
      <c r="F131" s="41" t="s">
        <v>262</v>
      </c>
      <c r="G131" s="42">
        <v>1.4317</v>
      </c>
      <c r="H131" s="43"/>
    </row>
    <row r="132" spans="1:8">
      <c r="A132" s="3"/>
      <c r="B132" s="1" t="s">
        <v>271</v>
      </c>
      <c r="C132" s="3"/>
      <c r="D132" s="3"/>
      <c r="E132" s="44"/>
      <c r="F132" s="45" t="s">
        <v>52</v>
      </c>
      <c r="G132" s="161">
        <v>3.35</v>
      </c>
      <c r="H132" s="46"/>
    </row>
    <row r="133" spans="1:8" ht="16.5" thickBot="1">
      <c r="A133" s="3"/>
      <c r="B133" s="3"/>
      <c r="C133" s="3"/>
      <c r="D133" s="3"/>
      <c r="E133" s="44"/>
      <c r="F133" s="45" t="s">
        <v>47</v>
      </c>
      <c r="G133" s="162"/>
      <c r="H133" s="48"/>
    </row>
    <row r="134" spans="1:8">
      <c r="A134" s="3"/>
      <c r="B134" s="3"/>
      <c r="C134" s="3"/>
      <c r="D134" s="3"/>
      <c r="E134" s="49"/>
      <c r="F134" s="50" t="s">
        <v>53</v>
      </c>
      <c r="G134" s="161">
        <v>2.8167225985899953</v>
      </c>
      <c r="H134" s="51"/>
    </row>
    <row r="135" spans="1:8">
      <c r="A135" s="3"/>
      <c r="B135" s="3"/>
      <c r="C135" s="3"/>
      <c r="D135" s="3"/>
      <c r="E135" s="11"/>
      <c r="F135" s="45" t="s">
        <v>49</v>
      </c>
      <c r="G135" s="156"/>
      <c r="H135" s="39"/>
    </row>
    <row r="136" spans="1:8" ht="16.5" thickBot="1">
      <c r="A136" s="3"/>
      <c r="B136" s="3"/>
      <c r="C136" s="3"/>
      <c r="D136" s="3"/>
      <c r="E136" s="53"/>
      <c r="F136" s="54"/>
      <c r="G136" s="162"/>
      <c r="H136" s="55"/>
    </row>
    <row r="137" spans="1:8">
      <c r="A137" s="3"/>
      <c r="B137" s="3"/>
      <c r="C137" s="3"/>
      <c r="D137" s="3"/>
    </row>
    <row r="138" spans="1:8">
      <c r="A138" s="3"/>
      <c r="B138" s="3"/>
      <c r="C138" s="3"/>
      <c r="D138" s="3"/>
    </row>
    <row r="139" spans="1:8">
      <c r="A139" s="3"/>
      <c r="B139" s="3"/>
      <c r="C139" s="3"/>
      <c r="D139" s="3"/>
      <c r="F139" s="1" t="s">
        <v>271</v>
      </c>
    </row>
    <row r="140" spans="1:8">
      <c r="A140" s="3"/>
      <c r="B140" s="3"/>
      <c r="C140" s="3"/>
      <c r="D140" s="3"/>
    </row>
    <row r="141" spans="1:8">
      <c r="A141" s="3"/>
      <c r="B141" s="3"/>
      <c r="C141" s="3"/>
      <c r="D141" s="3"/>
    </row>
    <row r="142" spans="1:8">
      <c r="A142" s="3"/>
      <c r="B142" s="3"/>
      <c r="C142" s="3"/>
      <c r="D142" s="3"/>
    </row>
    <row r="143" spans="1:8">
      <c r="A143" s="3"/>
      <c r="B143" s="3"/>
      <c r="C143" s="3" t="s">
        <v>0</v>
      </c>
      <c r="D143" s="3" t="s">
        <v>263</v>
      </c>
      <c r="G143" s="1" t="s">
        <v>0</v>
      </c>
      <c r="H143" s="1" t="s">
        <v>264</v>
      </c>
    </row>
    <row r="144" spans="1:8">
      <c r="A144" s="3"/>
      <c r="B144" s="3"/>
      <c r="C144" s="3" t="s">
        <v>3</v>
      </c>
      <c r="D144" s="3"/>
      <c r="G144" s="1" t="s">
        <v>3</v>
      </c>
    </row>
    <row r="145" spans="1:8">
      <c r="A145" s="3"/>
      <c r="B145" s="1" t="s">
        <v>139</v>
      </c>
      <c r="F145" s="1" t="s">
        <v>139</v>
      </c>
    </row>
    <row r="146" spans="1:8">
      <c r="A146" s="3"/>
      <c r="B146" s="3"/>
      <c r="C146" s="1" t="s">
        <v>5</v>
      </c>
      <c r="G146" s="1" t="s">
        <v>5</v>
      </c>
    </row>
    <row r="147" spans="1:8">
      <c r="A147" s="3"/>
      <c r="B147" s="2" t="s">
        <v>6</v>
      </c>
      <c r="C147" s="3"/>
      <c r="D147" s="3"/>
      <c r="F147" s="2" t="s">
        <v>6</v>
      </c>
    </row>
    <row r="148" spans="1:8">
      <c r="A148" s="1" t="s">
        <v>265</v>
      </c>
      <c r="B148" s="3"/>
      <c r="C148" s="3"/>
      <c r="D148" s="3"/>
      <c r="E148" s="1" t="s">
        <v>266</v>
      </c>
    </row>
    <row r="149" spans="1:8">
      <c r="A149" s="1" t="s">
        <v>10</v>
      </c>
      <c r="E149" s="1" t="s">
        <v>10</v>
      </c>
    </row>
    <row r="150" spans="1:8" ht="16.5" thickBot="1">
      <c r="A150" s="3"/>
      <c r="B150" s="3"/>
      <c r="C150" s="3"/>
      <c r="D150" s="3"/>
    </row>
    <row r="151" spans="1:8" ht="15.75" customHeight="1">
      <c r="A151" s="152" t="s">
        <v>11</v>
      </c>
      <c r="B151" s="155" t="s">
        <v>12</v>
      </c>
      <c r="C151" s="158" t="s">
        <v>13</v>
      </c>
      <c r="D151" s="158" t="s">
        <v>14</v>
      </c>
      <c r="E151" s="152" t="s">
        <v>11</v>
      </c>
      <c r="F151" s="155" t="s">
        <v>12</v>
      </c>
      <c r="G151" s="158" t="s">
        <v>13</v>
      </c>
      <c r="H151" s="158" t="s">
        <v>14</v>
      </c>
    </row>
    <row r="152" spans="1:8">
      <c r="A152" s="153"/>
      <c r="B152" s="156"/>
      <c r="C152" s="159"/>
      <c r="D152" s="159"/>
      <c r="E152" s="153"/>
      <c r="F152" s="156"/>
      <c r="G152" s="159"/>
      <c r="H152" s="159"/>
    </row>
    <row r="153" spans="1:8">
      <c r="A153" s="154"/>
      <c r="B153" s="157"/>
      <c r="C153" s="159"/>
      <c r="D153" s="160"/>
      <c r="E153" s="154"/>
      <c r="F153" s="157"/>
      <c r="G153" s="159"/>
      <c r="H153" s="160"/>
    </row>
    <row r="154" spans="1:8">
      <c r="A154" s="4">
        <v>1</v>
      </c>
      <c r="B154" s="5" t="s">
        <v>15</v>
      </c>
      <c r="C154" s="90">
        <v>0.42439528550242905</v>
      </c>
      <c r="D154" s="135" t="s">
        <v>16</v>
      </c>
      <c r="E154" s="4">
        <v>1</v>
      </c>
      <c r="F154" s="5" t="s">
        <v>15</v>
      </c>
      <c r="G154" s="90">
        <v>0.34871644389617068</v>
      </c>
      <c r="H154" s="135" t="s">
        <v>16</v>
      </c>
    </row>
    <row r="155" spans="1:8">
      <c r="A155" s="10">
        <v>2</v>
      </c>
      <c r="B155" s="11" t="s">
        <v>21</v>
      </c>
      <c r="C155" s="93">
        <v>0.32855983431347474</v>
      </c>
      <c r="D155" s="44" t="s">
        <v>22</v>
      </c>
      <c r="E155" s="10">
        <v>2</v>
      </c>
      <c r="F155" s="11" t="s">
        <v>21</v>
      </c>
      <c r="G155" s="93">
        <v>0.3823931781033153</v>
      </c>
      <c r="H155" s="44" t="s">
        <v>22</v>
      </c>
    </row>
    <row r="156" spans="1:8">
      <c r="A156" s="10"/>
      <c r="B156" s="11" t="s">
        <v>23</v>
      </c>
      <c r="C156" s="93"/>
      <c r="D156" s="44"/>
      <c r="E156" s="10"/>
      <c r="F156" s="11" t="s">
        <v>23</v>
      </c>
      <c r="G156" s="93"/>
      <c r="H156" s="44"/>
    </row>
    <row r="157" spans="1:8">
      <c r="A157" s="4">
        <v>3</v>
      </c>
      <c r="B157" s="20" t="s">
        <v>24</v>
      </c>
      <c r="C157" s="90"/>
      <c r="D157" s="82" t="s">
        <v>242</v>
      </c>
      <c r="E157" s="4">
        <v>3</v>
      </c>
      <c r="F157" s="20" t="s">
        <v>24</v>
      </c>
      <c r="G157" s="90"/>
      <c r="H157" s="82" t="s">
        <v>242</v>
      </c>
    </row>
    <row r="158" spans="1:8">
      <c r="A158" s="4"/>
      <c r="B158" s="20" t="s">
        <v>26</v>
      </c>
      <c r="C158" s="90"/>
      <c r="D158" s="82" t="s">
        <v>27</v>
      </c>
      <c r="E158" s="4"/>
      <c r="F158" s="20" t="s">
        <v>26</v>
      </c>
      <c r="G158" s="90"/>
      <c r="H158" s="82" t="s">
        <v>27</v>
      </c>
    </row>
    <row r="159" spans="1:8">
      <c r="A159" s="10"/>
      <c r="B159" s="103" t="s">
        <v>28</v>
      </c>
      <c r="C159" s="93">
        <v>0.25762331163900792</v>
      </c>
      <c r="D159" s="84" t="s">
        <v>243</v>
      </c>
      <c r="E159" s="10"/>
      <c r="F159" s="103" t="s">
        <v>28</v>
      </c>
      <c r="G159" s="93">
        <v>0.25894751267544586</v>
      </c>
      <c r="H159" s="84" t="s">
        <v>243</v>
      </c>
    </row>
    <row r="160" spans="1:8">
      <c r="A160" s="10"/>
      <c r="B160" s="20" t="s">
        <v>30</v>
      </c>
      <c r="C160" s="90">
        <v>0</v>
      </c>
      <c r="D160" s="82" t="s">
        <v>33</v>
      </c>
      <c r="E160" s="10"/>
      <c r="F160" s="20" t="s">
        <v>30</v>
      </c>
      <c r="G160" s="90">
        <v>0</v>
      </c>
      <c r="H160" s="82" t="s">
        <v>33</v>
      </c>
    </row>
    <row r="161" spans="1:8">
      <c r="A161" s="10"/>
      <c r="B161" s="20" t="s">
        <v>32</v>
      </c>
      <c r="C161" s="90">
        <v>4.067736499563282E-2</v>
      </c>
      <c r="D161" s="85"/>
      <c r="E161" s="10"/>
      <c r="F161" s="20" t="s">
        <v>32</v>
      </c>
      <c r="G161" s="90">
        <v>4.0886449369807239E-2</v>
      </c>
      <c r="H161" s="85"/>
    </row>
    <row r="162" spans="1:8">
      <c r="A162" s="4">
        <v>4</v>
      </c>
      <c r="B162" s="11" t="s">
        <v>34</v>
      </c>
      <c r="C162" s="93">
        <v>3.0682689849143436E-4</v>
      </c>
      <c r="D162" s="82" t="s">
        <v>38</v>
      </c>
      <c r="E162" s="4">
        <v>4</v>
      </c>
      <c r="F162" s="11" t="s">
        <v>34</v>
      </c>
      <c r="G162" s="93">
        <v>3.0840400925212025E-4</v>
      </c>
      <c r="H162" s="82" t="s">
        <v>38</v>
      </c>
    </row>
    <row r="163" spans="1:8">
      <c r="A163" s="10">
        <v>5</v>
      </c>
      <c r="B163" s="11" t="s">
        <v>37</v>
      </c>
      <c r="C163" s="93">
        <v>0.41119862362567117</v>
      </c>
      <c r="D163" s="84" t="s">
        <v>38</v>
      </c>
      <c r="E163" s="10">
        <v>5</v>
      </c>
      <c r="F163" s="11" t="s">
        <v>37</v>
      </c>
      <c r="G163" s="93">
        <v>0.4304726851709072</v>
      </c>
      <c r="H163" s="84" t="s">
        <v>38</v>
      </c>
    </row>
    <row r="164" spans="1:8">
      <c r="A164" s="4">
        <v>6</v>
      </c>
      <c r="B164" s="5" t="s">
        <v>39</v>
      </c>
      <c r="C164" s="90">
        <v>8.1615954998721539E-4</v>
      </c>
      <c r="D164" s="82" t="s">
        <v>244</v>
      </c>
      <c r="E164" s="4">
        <v>6</v>
      </c>
      <c r="F164" s="5" t="s">
        <v>39</v>
      </c>
      <c r="G164" s="90">
        <v>8.2035466461063999E-4</v>
      </c>
      <c r="H164" s="82" t="s">
        <v>244</v>
      </c>
    </row>
    <row r="165" spans="1:8">
      <c r="A165" s="4"/>
      <c r="B165" s="5" t="s">
        <v>41</v>
      </c>
      <c r="C165" s="90"/>
      <c r="D165" s="82"/>
      <c r="E165" s="4"/>
      <c r="F165" s="5" t="s">
        <v>41</v>
      </c>
      <c r="G165" s="90"/>
      <c r="H165" s="82"/>
    </row>
    <row r="166" spans="1:8">
      <c r="A166" s="4">
        <v>7</v>
      </c>
      <c r="B166" s="5" t="s">
        <v>43</v>
      </c>
      <c r="C166" s="90">
        <v>4.2751214523139854E-2</v>
      </c>
      <c r="D166" s="82" t="s">
        <v>44</v>
      </c>
      <c r="E166" s="4">
        <v>7</v>
      </c>
      <c r="F166" s="5" t="s">
        <v>43</v>
      </c>
      <c r="G166" s="90">
        <v>4.2970958622462078E-2</v>
      </c>
      <c r="H166" s="82" t="s">
        <v>44</v>
      </c>
    </row>
    <row r="167" spans="1:8" ht="16.5" thickBot="1">
      <c r="A167" s="4"/>
      <c r="B167" s="5" t="s">
        <v>45</v>
      </c>
      <c r="C167" s="90"/>
      <c r="D167" s="82"/>
      <c r="E167" s="4"/>
      <c r="F167" s="5" t="s">
        <v>45</v>
      </c>
      <c r="G167" s="90"/>
      <c r="H167" s="82"/>
    </row>
    <row r="168" spans="1:8">
      <c r="A168" s="105"/>
      <c r="B168" s="49" t="s">
        <v>46</v>
      </c>
      <c r="C168" s="136">
        <v>1.5063286210478344</v>
      </c>
      <c r="D168" s="114"/>
      <c r="E168" s="105"/>
      <c r="F168" s="49" t="s">
        <v>46</v>
      </c>
      <c r="G168" s="136">
        <v>1.5055159865119709</v>
      </c>
      <c r="H168" s="114"/>
    </row>
    <row r="169" spans="1:8" ht="16.5" thickBot="1">
      <c r="A169" s="137"/>
      <c r="B169" s="138" t="s">
        <v>245</v>
      </c>
      <c r="C169" s="139"/>
      <c r="D169" s="48"/>
      <c r="E169" s="137"/>
      <c r="F169" s="138" t="s">
        <v>245</v>
      </c>
      <c r="G169" s="139"/>
      <c r="H169" s="48"/>
    </row>
    <row r="170" spans="1:8" ht="16.5" thickBot="1">
      <c r="A170" s="40"/>
      <c r="B170" s="41" t="s">
        <v>127</v>
      </c>
      <c r="C170" s="42">
        <v>1.5387999999999999</v>
      </c>
      <c r="D170" s="43"/>
      <c r="E170" s="40"/>
      <c r="F170" s="41" t="s">
        <v>127</v>
      </c>
      <c r="G170" s="42">
        <v>1.5544</v>
      </c>
      <c r="H170" s="43"/>
    </row>
    <row r="171" spans="1:8">
      <c r="A171" s="28"/>
      <c r="B171" s="50" t="s">
        <v>52</v>
      </c>
      <c r="C171" s="161">
        <v>2.3179384820684072</v>
      </c>
      <c r="D171" s="114"/>
      <c r="E171" s="28"/>
      <c r="F171" s="50" t="s">
        <v>52</v>
      </c>
      <c r="G171" s="161">
        <v>2.35</v>
      </c>
      <c r="H171" s="114"/>
    </row>
    <row r="172" spans="1:8" ht="16.5" thickBot="1">
      <c r="A172" s="32"/>
      <c r="B172" s="54" t="s">
        <v>47</v>
      </c>
      <c r="C172" s="162"/>
      <c r="D172" s="109"/>
      <c r="E172" s="32"/>
      <c r="F172" s="54" t="s">
        <v>47</v>
      </c>
      <c r="G172" s="162"/>
      <c r="H172" s="109"/>
    </row>
    <row r="178" spans="2:8">
      <c r="B178" s="1" t="s">
        <v>271</v>
      </c>
      <c r="F178" s="1" t="s">
        <v>271</v>
      </c>
    </row>
    <row r="191" spans="2:8">
      <c r="C191" s="1" t="s">
        <v>0</v>
      </c>
      <c r="D191" s="1" t="s">
        <v>267</v>
      </c>
      <c r="G191" s="1" t="s">
        <v>0</v>
      </c>
      <c r="H191" s="1" t="s">
        <v>268</v>
      </c>
    </row>
    <row r="192" spans="2:8">
      <c r="C192" s="1" t="s">
        <v>3</v>
      </c>
      <c r="G192" s="1" t="s">
        <v>3</v>
      </c>
    </row>
    <row r="193" spans="1:8">
      <c r="B193" s="1" t="s">
        <v>139</v>
      </c>
      <c r="F193" s="1" t="s">
        <v>139</v>
      </c>
    </row>
    <row r="194" spans="1:8">
      <c r="C194" s="1" t="s">
        <v>5</v>
      </c>
      <c r="G194" s="1" t="s">
        <v>5</v>
      </c>
    </row>
    <row r="195" spans="1:8">
      <c r="B195" s="2" t="s">
        <v>6</v>
      </c>
      <c r="F195" s="2" t="s">
        <v>6</v>
      </c>
    </row>
    <row r="196" spans="1:8">
      <c r="A196" s="1" t="s">
        <v>269</v>
      </c>
      <c r="E196" s="1" t="s">
        <v>270</v>
      </c>
    </row>
    <row r="197" spans="1:8">
      <c r="A197" s="1" t="s">
        <v>9</v>
      </c>
      <c r="E197" s="1" t="s">
        <v>10</v>
      </c>
    </row>
    <row r="198" spans="1:8" ht="16.5" thickBot="1"/>
    <row r="199" spans="1:8" ht="15.75" customHeight="1">
      <c r="A199" s="152" t="s">
        <v>11</v>
      </c>
      <c r="B199" s="155" t="s">
        <v>12</v>
      </c>
      <c r="C199" s="158" t="s">
        <v>13</v>
      </c>
      <c r="D199" s="158" t="s">
        <v>14</v>
      </c>
      <c r="E199" s="152" t="s">
        <v>11</v>
      </c>
      <c r="F199" s="155" t="s">
        <v>12</v>
      </c>
      <c r="G199" s="158" t="s">
        <v>13</v>
      </c>
      <c r="H199" s="158" t="s">
        <v>14</v>
      </c>
    </row>
    <row r="200" spans="1:8">
      <c r="A200" s="153"/>
      <c r="B200" s="156"/>
      <c r="C200" s="159"/>
      <c r="D200" s="159"/>
      <c r="E200" s="153"/>
      <c r="F200" s="156"/>
      <c r="G200" s="159"/>
      <c r="H200" s="159"/>
    </row>
    <row r="201" spans="1:8">
      <c r="A201" s="154"/>
      <c r="B201" s="157"/>
      <c r="C201" s="159"/>
      <c r="D201" s="160"/>
      <c r="E201" s="154"/>
      <c r="F201" s="157"/>
      <c r="G201" s="159"/>
      <c r="H201" s="160"/>
    </row>
    <row r="202" spans="1:8">
      <c r="A202" s="100">
        <v>1</v>
      </c>
      <c r="B202" s="5" t="s">
        <v>15</v>
      </c>
      <c r="C202" s="90">
        <v>0.32298491146384484</v>
      </c>
      <c r="D202" s="135" t="s">
        <v>16</v>
      </c>
      <c r="E202" s="4">
        <v>1</v>
      </c>
      <c r="F202" s="5" t="s">
        <v>15</v>
      </c>
      <c r="G202" s="90">
        <v>0.44310235710926471</v>
      </c>
      <c r="H202" s="135" t="s">
        <v>16</v>
      </c>
    </row>
    <row r="203" spans="1:8">
      <c r="A203" s="10">
        <v>2</v>
      </c>
      <c r="B203" s="11" t="s">
        <v>21</v>
      </c>
      <c r="C203" s="93">
        <v>0.42599803476946335</v>
      </c>
      <c r="D203" s="44" t="s">
        <v>22</v>
      </c>
      <c r="E203" s="10">
        <v>2</v>
      </c>
      <c r="F203" s="11" t="s">
        <v>21</v>
      </c>
      <c r="G203" s="93">
        <v>0.18023743784292209</v>
      </c>
      <c r="H203" s="44" t="s">
        <v>22</v>
      </c>
    </row>
    <row r="204" spans="1:8">
      <c r="A204" s="10"/>
      <c r="B204" s="11" t="s">
        <v>23</v>
      </c>
      <c r="C204" s="93"/>
      <c r="D204" s="44"/>
      <c r="E204" s="10"/>
      <c r="F204" s="11" t="s">
        <v>23</v>
      </c>
      <c r="G204" s="93"/>
      <c r="H204" s="44"/>
    </row>
    <row r="205" spans="1:8">
      <c r="A205" s="4">
        <v>3</v>
      </c>
      <c r="B205" s="20" t="s">
        <v>24</v>
      </c>
      <c r="C205" s="90"/>
      <c r="D205" s="82" t="s">
        <v>242</v>
      </c>
      <c r="E205" s="4">
        <v>3</v>
      </c>
      <c r="F205" s="20" t="s">
        <v>24</v>
      </c>
      <c r="G205" s="90"/>
      <c r="H205" s="82" t="s">
        <v>242</v>
      </c>
    </row>
    <row r="206" spans="1:8">
      <c r="A206" s="4"/>
      <c r="B206" s="20" t="s">
        <v>26</v>
      </c>
      <c r="C206" s="90"/>
      <c r="D206" s="82" t="s">
        <v>27</v>
      </c>
      <c r="E206" s="4"/>
      <c r="F206" s="20" t="s">
        <v>26</v>
      </c>
      <c r="G206" s="90"/>
      <c r="H206" s="82" t="s">
        <v>27</v>
      </c>
    </row>
    <row r="207" spans="1:8">
      <c r="A207" s="10"/>
      <c r="B207" s="103" t="s">
        <v>28</v>
      </c>
      <c r="C207" s="93">
        <v>0.25385859708242881</v>
      </c>
      <c r="D207" s="84" t="s">
        <v>243</v>
      </c>
      <c r="E207" s="10"/>
      <c r="F207" s="103" t="s">
        <v>28</v>
      </c>
      <c r="G207" s="93">
        <v>0.22445564672852794</v>
      </c>
      <c r="H207" s="84" t="s">
        <v>243</v>
      </c>
    </row>
    <row r="208" spans="1:8">
      <c r="A208" s="10"/>
      <c r="B208" s="20" t="s">
        <v>30</v>
      </c>
      <c r="C208" s="90">
        <v>0</v>
      </c>
      <c r="D208" s="82" t="s">
        <v>33</v>
      </c>
      <c r="E208" s="10"/>
      <c r="F208" s="20" t="s">
        <v>30</v>
      </c>
      <c r="G208" s="90">
        <v>0</v>
      </c>
      <c r="H208" s="82" t="s">
        <v>33</v>
      </c>
    </row>
    <row r="209" spans="1:8">
      <c r="A209" s="10"/>
      <c r="B209" s="20" t="s">
        <v>32</v>
      </c>
      <c r="C209" s="90">
        <v>4.0082936381436125E-2</v>
      </c>
      <c r="D209" s="85"/>
      <c r="E209" s="10"/>
      <c r="F209" s="20" t="s">
        <v>32</v>
      </c>
      <c r="G209" s="90">
        <v>4.1565860505282971E-2</v>
      </c>
      <c r="H209" s="85"/>
    </row>
    <row r="210" spans="1:8">
      <c r="A210" s="4">
        <v>4</v>
      </c>
      <c r="B210" s="11" t="s">
        <v>34</v>
      </c>
      <c r="C210" s="93">
        <v>3.0234315948601663E-4</v>
      </c>
      <c r="D210" s="82" t="s">
        <v>38</v>
      </c>
      <c r="E210" s="4">
        <v>4</v>
      </c>
      <c r="F210" s="11" t="s">
        <v>34</v>
      </c>
      <c r="G210" s="93">
        <v>1.8811725975858285E-4</v>
      </c>
      <c r="H210" s="82" t="s">
        <v>38</v>
      </c>
    </row>
    <row r="211" spans="1:8">
      <c r="A211" s="10">
        <v>5</v>
      </c>
      <c r="B211" s="11" t="s">
        <v>37</v>
      </c>
      <c r="C211" s="93">
        <v>0.4344172907533384</v>
      </c>
      <c r="D211" s="84" t="s">
        <v>38</v>
      </c>
      <c r="E211" s="10">
        <v>5</v>
      </c>
      <c r="F211" s="11" t="s">
        <v>37</v>
      </c>
      <c r="G211" s="93">
        <v>0.60039877535663899</v>
      </c>
      <c r="H211" s="84" t="s">
        <v>38</v>
      </c>
    </row>
    <row r="212" spans="1:8">
      <c r="A212" s="4">
        <v>6</v>
      </c>
      <c r="B212" s="5" t="s">
        <v>39</v>
      </c>
      <c r="C212" s="90">
        <v>8.0423280423280437E-4</v>
      </c>
      <c r="D212" s="82" t="s">
        <v>244</v>
      </c>
      <c r="E212" s="4">
        <v>6</v>
      </c>
      <c r="F212" s="5" t="s">
        <v>39</v>
      </c>
      <c r="G212" s="90">
        <v>6.2548988869728808E-4</v>
      </c>
      <c r="H212" s="82" t="s">
        <v>244</v>
      </c>
    </row>
    <row r="213" spans="1:8">
      <c r="A213" s="4"/>
      <c r="B213" s="5" t="s">
        <v>41</v>
      </c>
      <c r="C213" s="90"/>
      <c r="D213" s="82"/>
      <c r="E213" s="4"/>
      <c r="F213" s="5" t="s">
        <v>41</v>
      </c>
      <c r="G213" s="90"/>
      <c r="H213" s="82"/>
    </row>
    <row r="214" spans="1:8">
      <c r="A214" s="4">
        <v>7</v>
      </c>
      <c r="B214" s="5" t="s">
        <v>43</v>
      </c>
      <c r="C214" s="90">
        <v>4.2126480221718311E-2</v>
      </c>
      <c r="D214" s="82" t="s">
        <v>44</v>
      </c>
      <c r="E214" s="4">
        <v>7</v>
      </c>
      <c r="F214" s="5" t="s">
        <v>43</v>
      </c>
      <c r="G214" s="90">
        <v>3.3359460730522018E-2</v>
      </c>
      <c r="H214" s="82" t="s">
        <v>44</v>
      </c>
    </row>
    <row r="215" spans="1:8" ht="16.5" thickBot="1">
      <c r="A215" s="4"/>
      <c r="B215" s="5" t="s">
        <v>45</v>
      </c>
      <c r="C215" s="90"/>
      <c r="D215" s="82"/>
      <c r="E215" s="4"/>
      <c r="F215" s="5" t="s">
        <v>45</v>
      </c>
      <c r="G215" s="90"/>
      <c r="H215" s="82"/>
    </row>
    <row r="216" spans="1:8">
      <c r="A216" s="105"/>
      <c r="B216" s="49" t="s">
        <v>46</v>
      </c>
      <c r="C216" s="136">
        <v>1.5205748266359485</v>
      </c>
      <c r="D216" s="114"/>
      <c r="E216" s="105"/>
      <c r="F216" s="49" t="s">
        <v>46</v>
      </c>
      <c r="G216" s="136">
        <v>1.5239331454216145</v>
      </c>
      <c r="H216" s="114"/>
    </row>
    <row r="217" spans="1:8" ht="16.5" thickBot="1">
      <c r="A217" s="137"/>
      <c r="B217" s="138" t="s">
        <v>245</v>
      </c>
      <c r="C217" s="139"/>
      <c r="D217" s="48"/>
      <c r="E217" s="137"/>
      <c r="F217" s="138" t="s">
        <v>245</v>
      </c>
      <c r="G217" s="139"/>
      <c r="H217" s="48"/>
    </row>
    <row r="218" spans="1:8" ht="16.5" thickBot="1">
      <c r="A218" s="40"/>
      <c r="B218" s="41" t="s">
        <v>127</v>
      </c>
      <c r="C218" s="42">
        <v>1.5609999999999999</v>
      </c>
      <c r="D218" s="43"/>
      <c r="E218" s="40"/>
      <c r="F218" s="41" t="s">
        <v>127</v>
      </c>
      <c r="G218" s="42">
        <v>1.4870000000000001</v>
      </c>
      <c r="H218" s="43"/>
    </row>
    <row r="219" spans="1:8">
      <c r="A219" s="28"/>
      <c r="B219" s="50" t="s">
        <v>52</v>
      </c>
      <c r="C219" s="161">
        <v>2.3736173043787154</v>
      </c>
      <c r="D219" s="114"/>
      <c r="E219" s="28"/>
      <c r="F219" s="50" t="s">
        <v>52</v>
      </c>
      <c r="G219" s="161">
        <v>2.2660885872419407</v>
      </c>
      <c r="H219" s="114"/>
    </row>
    <row r="220" spans="1:8" ht="16.5" thickBot="1">
      <c r="A220" s="32"/>
      <c r="B220" s="54" t="s">
        <v>47</v>
      </c>
      <c r="C220" s="162"/>
      <c r="D220" s="109"/>
      <c r="E220" s="32"/>
      <c r="F220" s="54" t="s">
        <v>47</v>
      </c>
      <c r="G220" s="162"/>
      <c r="H220" s="109"/>
    </row>
    <row r="227" spans="2:6">
      <c r="B227" s="1" t="s">
        <v>271</v>
      </c>
      <c r="F227" s="1" t="s">
        <v>271</v>
      </c>
    </row>
  </sheetData>
  <mergeCells count="51">
    <mergeCell ref="C219:C220"/>
    <mergeCell ref="G219:G220"/>
    <mergeCell ref="H151:H153"/>
    <mergeCell ref="C171:C172"/>
    <mergeCell ref="G171:G172"/>
    <mergeCell ref="F199:F201"/>
    <mergeCell ref="G199:G201"/>
    <mergeCell ref="H199:H201"/>
    <mergeCell ref="C125:C126"/>
    <mergeCell ref="G132:G133"/>
    <mergeCell ref="G134:G136"/>
    <mergeCell ref="A199:A201"/>
    <mergeCell ref="B199:B201"/>
    <mergeCell ref="C199:C201"/>
    <mergeCell ref="D199:D201"/>
    <mergeCell ref="E199:E201"/>
    <mergeCell ref="F151:F153"/>
    <mergeCell ref="G151:G153"/>
    <mergeCell ref="A151:A153"/>
    <mergeCell ref="B151:B153"/>
    <mergeCell ref="C151:C153"/>
    <mergeCell ref="D151:D153"/>
    <mergeCell ref="E151:E153"/>
    <mergeCell ref="G60:G62"/>
    <mergeCell ref="H60:H62"/>
    <mergeCell ref="C80:C81"/>
    <mergeCell ref="G80:G81"/>
    <mergeCell ref="A105:A107"/>
    <mergeCell ref="B105:B107"/>
    <mergeCell ref="C105:C107"/>
    <mergeCell ref="D105:D107"/>
    <mergeCell ref="E105:E107"/>
    <mergeCell ref="F105:F107"/>
    <mergeCell ref="G105:G107"/>
    <mergeCell ref="H105:H107"/>
    <mergeCell ref="G11:G13"/>
    <mergeCell ref="H11:H13"/>
    <mergeCell ref="C31:C32"/>
    <mergeCell ref="G31:G32"/>
    <mergeCell ref="A60:A62"/>
    <mergeCell ref="B60:B62"/>
    <mergeCell ref="C60:C62"/>
    <mergeCell ref="D60:D62"/>
    <mergeCell ref="E60:E62"/>
    <mergeCell ref="F60:F62"/>
    <mergeCell ref="A11:A13"/>
    <mergeCell ref="B11:B13"/>
    <mergeCell ref="C11:C13"/>
    <mergeCell ref="D11:D13"/>
    <mergeCell ref="E11:E13"/>
    <mergeCell ref="F11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Дод100-109</vt:lpstr>
      <vt:lpstr>Дод110-119</vt:lpstr>
      <vt:lpstr>Дод120-129</vt:lpstr>
      <vt:lpstr>Дод130-139</vt:lpstr>
      <vt:lpstr>Дод140-149</vt:lpstr>
      <vt:lpstr>Дод150-159</vt:lpstr>
      <vt:lpstr>Дод160-169</vt:lpstr>
      <vt:lpstr>Дод170-179</vt:lpstr>
      <vt:lpstr>Дод180-189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2017-03-27T07:18:10Z</dcterms:modified>
</cp:coreProperties>
</file>