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240" yWindow="105" windowWidth="14805" windowHeight="8010" activeTab="2"/>
  </bookViews>
  <sheets>
    <sheet name="Дод.1-10" sheetId="1" r:id="rId1"/>
    <sheet name="Дод11-20" sheetId="2" r:id="rId2"/>
    <sheet name="Дод21-30" sheetId="3" r:id="rId3"/>
    <sheet name="Дод31-40" sheetId="4" r:id="rId4"/>
    <sheet name="Дод41-50" sheetId="5" r:id="rId5"/>
    <sheet name="Дод51-60" sheetId="6" r:id="rId6"/>
    <sheet name="Дод61-69" sheetId="7" r:id="rId7"/>
    <sheet name="Дод70-79" sheetId="8" r:id="rId8"/>
    <sheet name="Дод80-89" sheetId="9" r:id="rId9"/>
    <sheet name="Дод90-99" sheetId="10" r:id="rId10"/>
  </sheets>
  <externalReferences>
    <externalReference r:id="rId11"/>
  </externalReferences>
  <calcPr calcId="124519"/>
</workbook>
</file>

<file path=xl/calcChain.xml><?xml version="1.0" encoding="utf-8"?>
<calcChain xmlns="http://schemas.openxmlformats.org/spreadsheetml/2006/main">
  <c r="G247" i="5"/>
  <c r="C247"/>
  <c r="G246"/>
  <c r="C246"/>
  <c r="G245"/>
  <c r="C245"/>
  <c r="G244"/>
  <c r="C244"/>
  <c r="G243"/>
  <c r="C243"/>
  <c r="G242"/>
  <c r="C242"/>
  <c r="G241"/>
  <c r="C241"/>
  <c r="G240"/>
  <c r="C240"/>
  <c r="G239"/>
  <c r="C239"/>
  <c r="G238"/>
  <c r="C238"/>
  <c r="G237"/>
  <c r="C237"/>
  <c r="G234"/>
  <c r="C234"/>
  <c r="G232"/>
  <c r="C232"/>
  <c r="G229"/>
  <c r="C229"/>
  <c r="G228"/>
  <c r="G250" s="1"/>
  <c r="C228"/>
  <c r="C250" s="1"/>
  <c r="G191"/>
  <c r="C191"/>
  <c r="G190"/>
  <c r="C190"/>
  <c r="G189"/>
  <c r="C189"/>
  <c r="G188"/>
  <c r="C188"/>
  <c r="G187"/>
  <c r="C187"/>
  <c r="G186"/>
  <c r="C186"/>
  <c r="G185"/>
  <c r="C185"/>
  <c r="G184"/>
  <c r="C184"/>
  <c r="G183"/>
  <c r="C183"/>
  <c r="G182"/>
  <c r="C182"/>
  <c r="G181"/>
  <c r="C181"/>
  <c r="G178"/>
  <c r="C178"/>
  <c r="G176"/>
  <c r="C176"/>
  <c r="G173"/>
  <c r="C173"/>
  <c r="G172"/>
  <c r="C172"/>
  <c r="G136"/>
  <c r="C136"/>
  <c r="G135"/>
  <c r="C135"/>
  <c r="G134"/>
  <c r="C134"/>
  <c r="G133"/>
  <c r="C133"/>
  <c r="G132"/>
  <c r="C132"/>
  <c r="G131"/>
  <c r="C131"/>
  <c r="G130"/>
  <c r="C130"/>
  <c r="G129"/>
  <c r="C129"/>
  <c r="G128"/>
  <c r="C128"/>
  <c r="G127"/>
  <c r="C127"/>
  <c r="G126"/>
  <c r="C126"/>
  <c r="G123"/>
  <c r="C123"/>
  <c r="G122"/>
  <c r="C122"/>
  <c r="G119"/>
  <c r="C119"/>
  <c r="G118"/>
  <c r="G139" s="1"/>
  <c r="C118"/>
  <c r="C139" s="1"/>
  <c r="G83"/>
  <c r="C83"/>
  <c r="G82"/>
  <c r="C82"/>
  <c r="G81"/>
  <c r="C81"/>
  <c r="G80"/>
  <c r="C80"/>
  <c r="G78"/>
  <c r="C78"/>
  <c r="G77"/>
  <c r="C77"/>
  <c r="G76"/>
  <c r="C76"/>
  <c r="G75"/>
  <c r="C75"/>
  <c r="G74"/>
  <c r="C74"/>
  <c r="G73"/>
  <c r="C73"/>
  <c r="G72"/>
  <c r="C72"/>
  <c r="G69"/>
  <c r="C69"/>
  <c r="G68"/>
  <c r="C68"/>
  <c r="G65"/>
  <c r="C65"/>
  <c r="G64"/>
  <c r="G86" s="1"/>
  <c r="C64"/>
  <c r="C86" s="1"/>
  <c r="G29"/>
  <c r="C29"/>
  <c r="G28"/>
  <c r="C28"/>
  <c r="G27"/>
  <c r="C27"/>
  <c r="G26"/>
  <c r="C26"/>
  <c r="G25"/>
  <c r="C25"/>
  <c r="G24"/>
  <c r="C24"/>
  <c r="G23"/>
  <c r="C23"/>
  <c r="G22"/>
  <c r="C22"/>
  <c r="G21"/>
  <c r="C21"/>
  <c r="G20"/>
  <c r="C20"/>
  <c r="G19"/>
  <c r="C19"/>
  <c r="G16"/>
  <c r="C16"/>
  <c r="G15"/>
  <c r="C15"/>
  <c r="G12"/>
  <c r="C12"/>
  <c r="G11"/>
  <c r="G32" s="1"/>
  <c r="C11"/>
  <c r="C32" s="1"/>
  <c r="C42" l="1"/>
  <c r="C37"/>
  <c r="C46" s="1"/>
  <c r="C96"/>
  <c r="C91"/>
  <c r="C100" s="1"/>
  <c r="C149"/>
  <c r="C144"/>
  <c r="C153" s="1"/>
  <c r="C204"/>
  <c r="C208"/>
  <c r="C260"/>
  <c r="C255"/>
  <c r="C264" s="1"/>
  <c r="G42"/>
  <c r="G37"/>
  <c r="G46" s="1"/>
  <c r="G96"/>
  <c r="G91"/>
  <c r="G100" s="1"/>
  <c r="G149"/>
  <c r="G144"/>
  <c r="G153" s="1"/>
  <c r="G204"/>
  <c r="G208"/>
  <c r="G260"/>
  <c r="G255"/>
  <c r="G264" s="1"/>
  <c r="C30"/>
  <c r="C84"/>
  <c r="C137"/>
  <c r="C248"/>
  <c r="G30"/>
  <c r="G84"/>
  <c r="G137"/>
  <c r="G248"/>
  <c r="G253" l="1"/>
  <c r="G262" s="1"/>
  <c r="G147"/>
  <c r="G142"/>
  <c r="G151" s="1"/>
  <c r="G40"/>
  <c r="G35"/>
  <c r="C202"/>
  <c r="C94"/>
  <c r="C89"/>
  <c r="C98" s="1"/>
  <c r="G206"/>
  <c r="G94"/>
  <c r="G89"/>
  <c r="G98" s="1"/>
  <c r="C258"/>
  <c r="C253"/>
  <c r="C262" s="1"/>
  <c r="C147"/>
  <c r="C142"/>
  <c r="C151" s="1"/>
  <c r="C40"/>
  <c r="C35"/>
  <c r="C44" s="1"/>
</calcChain>
</file>

<file path=xl/sharedStrings.xml><?xml version="1.0" encoding="utf-8"?>
<sst xmlns="http://schemas.openxmlformats.org/spreadsheetml/2006/main" count="6034" uniqueCount="316">
  <si>
    <t xml:space="preserve"> </t>
  </si>
  <si>
    <t xml:space="preserve">Додаток № 1 </t>
  </si>
  <si>
    <t xml:space="preserve">Додаток № 2 </t>
  </si>
  <si>
    <t>до рішення виконавчого комітету</t>
  </si>
  <si>
    <t>Чорноморської міської ради Одеської обл.</t>
  </si>
  <si>
    <t>від______            2017 р. №</t>
  </si>
  <si>
    <t xml:space="preserve">                          Скоригований  тариф  на послуги</t>
  </si>
  <si>
    <t xml:space="preserve"> з утримання  будинку та прибудинкової території для  населення по вул. 1Травня, 2</t>
  </si>
  <si>
    <t xml:space="preserve"> з утримання  будинку та прибудинкової території для  населення по вул. 1Травня, 5</t>
  </si>
  <si>
    <t>№    з/п</t>
  </si>
  <si>
    <t>Найменування витрат</t>
  </si>
  <si>
    <t xml:space="preserve"> Вартість витрат з ПДВ</t>
  </si>
  <si>
    <t>Періодичність виконання</t>
  </si>
  <si>
    <t>Прибирання прибудинкової території</t>
  </si>
  <si>
    <t>2 рази на добу</t>
  </si>
  <si>
    <t>Прибирання сходових кліток</t>
  </si>
  <si>
    <t>1-3 поверхи- щоденно</t>
  </si>
  <si>
    <t>з 3 по останній -3 рази</t>
  </si>
  <si>
    <t>на тиждень</t>
  </si>
  <si>
    <t>Вивезення та захоронення  побутових відходів</t>
  </si>
  <si>
    <t>Щоденно</t>
  </si>
  <si>
    <t>Вивезення та захоронення  побутових</t>
  </si>
  <si>
    <t>відходів</t>
  </si>
  <si>
    <t>Технічне обслуговування ліфтів</t>
  </si>
  <si>
    <t>Постійно</t>
  </si>
  <si>
    <t>Технічне обслуговування внутрішніх</t>
  </si>
  <si>
    <t>Планові огляди -</t>
  </si>
  <si>
    <t>будинкових систем</t>
  </si>
  <si>
    <t>2 рази нарік</t>
  </si>
  <si>
    <t>водопостачання, водовідведення</t>
  </si>
  <si>
    <t xml:space="preserve">Позачергові- в міру </t>
  </si>
  <si>
    <t>гаряче водопостачання</t>
  </si>
  <si>
    <t>необхідності</t>
  </si>
  <si>
    <t>централізоване опалення</t>
  </si>
  <si>
    <t>Дератизація</t>
  </si>
  <si>
    <t>В міру необхідності</t>
  </si>
  <si>
    <t>Дезинсекція</t>
  </si>
  <si>
    <t xml:space="preserve">Поточний ремонт </t>
  </si>
  <si>
    <t xml:space="preserve">Обслуговування систем </t>
  </si>
  <si>
    <t>диспетчеризації</t>
  </si>
  <si>
    <t>Технічне обслуговування вентканалів і димоходів</t>
  </si>
  <si>
    <t xml:space="preserve">  Один раз на рік</t>
  </si>
  <si>
    <t>Прибирання підвалів</t>
  </si>
  <si>
    <t>2 рази на рік</t>
  </si>
  <si>
    <t>Освітлення місць загального</t>
  </si>
  <si>
    <t>користування</t>
  </si>
  <si>
    <t>Енергопостачання ліфтів</t>
  </si>
  <si>
    <t xml:space="preserve"> Тариф  з ПДВ для  квартир другого</t>
  </si>
  <si>
    <t xml:space="preserve"> поверху і вище (грн./м2 в місяць)</t>
  </si>
  <si>
    <t xml:space="preserve"> Тариф  з ПДВ для  квартир першого</t>
  </si>
  <si>
    <t xml:space="preserve"> поверху( грн./ м2 в місяць без п.4,9,13)</t>
  </si>
  <si>
    <t xml:space="preserve"> Тариф  з ПДВ для  квартир другого повеху</t>
  </si>
  <si>
    <t>і вище  без прибирання сход.кліток(грн./м2)</t>
  </si>
  <si>
    <t xml:space="preserve"> Тариф  з ПДВ для  квартир першого поверху</t>
  </si>
  <si>
    <t xml:space="preserve"> без прибирання сходових кліток</t>
  </si>
  <si>
    <t>( грн. /1м2в місяць  без п.4,9,13)</t>
  </si>
  <si>
    <t xml:space="preserve">                                 Коефіцієнт зміни витрат</t>
  </si>
  <si>
    <t xml:space="preserve"> Скоригований тариф  з ПДВ для  квартир </t>
  </si>
  <si>
    <t>другого поверху і вище (грн./м2 в міс.)</t>
  </si>
  <si>
    <t>першого поверху( грн./ м2 в міс. без п.4,9,13)</t>
  </si>
  <si>
    <t xml:space="preserve"> Скоригований тариф  з ПДВ для  квартир другого </t>
  </si>
  <si>
    <t>повеху і вище  без прибир. сход.кліток(грн./м2 в міс.)</t>
  </si>
  <si>
    <t>повеху і вище  без прибир. сход.кліток(грн./м2)</t>
  </si>
  <si>
    <t xml:space="preserve"> Скоригований тариф  з ПДВ для  квартир першого </t>
  </si>
  <si>
    <t xml:space="preserve"> поверху без прибирання сходових кліток</t>
  </si>
  <si>
    <t>Додаток № 4</t>
  </si>
  <si>
    <t>Додаток № 3</t>
  </si>
  <si>
    <t xml:space="preserve"> з утримання  будинку та прибудинкової території для  населення по вул. 1Травня, 8а</t>
  </si>
  <si>
    <t xml:space="preserve"> з утримання  будинку та прибудинкової території для  населення по вул. 1Травня, 7</t>
  </si>
  <si>
    <t xml:space="preserve">Обслуговуання систем </t>
  </si>
  <si>
    <t>Технічне обслуговування вентканалів</t>
  </si>
  <si>
    <t>і димоходів</t>
  </si>
  <si>
    <t>Освітлення місць загального користування</t>
  </si>
  <si>
    <t xml:space="preserve"> Тариф  з ПДВ для  квартир </t>
  </si>
  <si>
    <t>будинку( грн./ 1м2 в місяць)</t>
  </si>
  <si>
    <t xml:space="preserve">Тариф з ПДВ для квартир будинку </t>
  </si>
  <si>
    <t>без прибирання сходових кліток ( грн. / 1м2 в міс.)</t>
  </si>
  <si>
    <t>Додаток №6</t>
  </si>
  <si>
    <t>Додаток № 5</t>
  </si>
  <si>
    <t xml:space="preserve"> з утримання  будинку і прибудинкової території для  населення по вул. 1Травня, 11</t>
  </si>
  <si>
    <t xml:space="preserve"> з утримання будинку і прибудинкової території для  населення по вул. 1Травня, 10</t>
  </si>
  <si>
    <t xml:space="preserve"> Тариф  з ПДВ для  квартир будинку( грн./ 1м2 в місяць)</t>
  </si>
  <si>
    <t xml:space="preserve">Додаток № 8 </t>
  </si>
  <si>
    <t xml:space="preserve">Додаток № 7 </t>
  </si>
  <si>
    <t xml:space="preserve"> з утримання будинку і прибудинкової території для  населення по вул. 1Травня, 17</t>
  </si>
  <si>
    <t xml:space="preserve"> з утримання будинку і прибудинкової території для  населення по вул. 1Травня, 13</t>
  </si>
  <si>
    <t xml:space="preserve"> Тариф  з ПДВ для  квартир другого поверху</t>
  </si>
  <si>
    <t>і вище (грн. на 1 м2  в місяць)</t>
  </si>
  <si>
    <t xml:space="preserve"> Тариф  з ПДВ для  квартир першого повеху</t>
  </si>
  <si>
    <t>грн./м2 в місяць  без п.4,9,13)</t>
  </si>
  <si>
    <t>і вище прибирання сходових клітин</t>
  </si>
  <si>
    <t>(грн. на 1 м2  в місяць)</t>
  </si>
  <si>
    <t>без прибирання сходових клітин</t>
  </si>
  <si>
    <t xml:space="preserve">Додаток № 9 </t>
  </si>
  <si>
    <t xml:space="preserve">Додаток № 10 </t>
  </si>
  <si>
    <t xml:space="preserve"> з утримання будинку і прибудинкової території для  населення по вул. Лазурна, 3</t>
  </si>
  <si>
    <t xml:space="preserve"> з утримання  будинку і прибудинкової території  для  населення по вул.Лазурна, 7</t>
  </si>
  <si>
    <t xml:space="preserve">                 </t>
  </si>
  <si>
    <t xml:space="preserve"> Тариф  з ПДВ для  квартир другого поверху і вище</t>
  </si>
  <si>
    <t>без прибирання сходових клітин (грн./1 м2  в місяць)</t>
  </si>
  <si>
    <t xml:space="preserve"> Тариф  з ПДВ для  квартир першого поверху без</t>
  </si>
  <si>
    <t>без прибирання сходових клітин (грн./1 м2 в місяць)</t>
  </si>
  <si>
    <t>прибирання сходових кліток (грн. /1м2 в міс. без п.4,9,13)</t>
  </si>
  <si>
    <t>Додаток № 1 1</t>
  </si>
  <si>
    <t xml:space="preserve">Додаток № 12 </t>
  </si>
  <si>
    <t xml:space="preserve"> з утримання  будинку і прибудинкової території  для  населення по вул. Парусна, 10</t>
  </si>
  <si>
    <t xml:space="preserve"> з утримання  будинку і прибудинкової території для  населення по вул. Парусна, 2а</t>
  </si>
  <si>
    <t>будинку (грн./м2 в міс.)</t>
  </si>
  <si>
    <t>Обслуговуання систем диспетчеризації</t>
  </si>
  <si>
    <t>Додаток № 13</t>
  </si>
  <si>
    <t>Додаток № 14</t>
  </si>
  <si>
    <t xml:space="preserve"> з утримання будинку і прибудинкової території для  населення по вул. В.Шума, 13а</t>
  </si>
  <si>
    <t xml:space="preserve"> з утримання  будинку і прибудинкової території для  населення по вул. В.Шума, 21</t>
  </si>
  <si>
    <t xml:space="preserve">Освітлення місць загального користування </t>
  </si>
  <si>
    <t>Додаток № 15</t>
  </si>
  <si>
    <t>Додаток № 16</t>
  </si>
  <si>
    <t>Чорноморської міської ради Одеської області</t>
  </si>
  <si>
    <t xml:space="preserve"> з утримання  будинку і прибудинкової території для  населення по вул. Паркова, 34</t>
  </si>
  <si>
    <t xml:space="preserve"> з утримання  будинку і прибудинкової території для  населення по вул. Паркова, 36</t>
  </si>
  <si>
    <t xml:space="preserve">Додаток № 17 </t>
  </si>
  <si>
    <t xml:space="preserve">Додаток №18 </t>
  </si>
  <si>
    <t xml:space="preserve"> з утримання  будинку і прибудинкової території  для  населення по пр-ту Миру, 32</t>
  </si>
  <si>
    <t xml:space="preserve"> з утримання  будинку і прибудинкової території  для  населення по пр-ту Миру,  25</t>
  </si>
  <si>
    <t xml:space="preserve">                </t>
  </si>
  <si>
    <t xml:space="preserve">Додаток № 19 </t>
  </si>
  <si>
    <t xml:space="preserve">Додаток № 20 </t>
  </si>
  <si>
    <t xml:space="preserve"> з утримання будинку і прибудинкової території  для  населення по пр-ту Миру, 27</t>
  </si>
  <si>
    <t xml:space="preserve"> з утримання  будинку і прибудинкової території для  населення по пр-ту Миру, 29</t>
  </si>
  <si>
    <t>Додаток № 2 1</t>
  </si>
  <si>
    <t>Додаток № 22</t>
  </si>
  <si>
    <t xml:space="preserve"> з утримання  будинку і прибудинкової території для  населення по вул. 1Травня, 15а</t>
  </si>
  <si>
    <t xml:space="preserve"> з утримання  будинку і прибудинкової території для  населення по вул. Олександрійська, 18</t>
  </si>
  <si>
    <t>Додаток № 23</t>
  </si>
  <si>
    <t>Додаток № 24</t>
  </si>
  <si>
    <t xml:space="preserve"> з утримання  будинку і прибудинкової території  для  населення по вул. Олександрійська, 19</t>
  </si>
  <si>
    <t>з утримання  будинку і прибудинкової території для  населення по вул. Олександрійська, 20</t>
  </si>
  <si>
    <t xml:space="preserve">               </t>
  </si>
  <si>
    <t>Додаток № 25</t>
  </si>
  <si>
    <t>Додаток № 26</t>
  </si>
  <si>
    <t xml:space="preserve"> з утримання будинку і прибудинкової території  для  населення по вул. Олександрійська, 24</t>
  </si>
  <si>
    <t xml:space="preserve"> з утримання і прибудинкової території для  населення по вул.Парусна, 2</t>
  </si>
  <si>
    <t xml:space="preserve">Додаток № 27 </t>
  </si>
  <si>
    <t xml:space="preserve">Додаток №28 </t>
  </si>
  <si>
    <t xml:space="preserve"> з утримання  будинку і прибудинкової території для  населення по вул. Парусна,  4</t>
  </si>
  <si>
    <t>з утримання  будинку і прибудинкової території для населення  по вул. Парусна, 4а</t>
  </si>
  <si>
    <t xml:space="preserve">      </t>
  </si>
  <si>
    <t xml:space="preserve">Додаток № 29 </t>
  </si>
  <si>
    <t xml:space="preserve">Додаток № 30 </t>
  </si>
  <si>
    <t xml:space="preserve"> з утримання будинку і прибудинкової території для  населення по вул. Парусна, 6</t>
  </si>
  <si>
    <t xml:space="preserve"> з утримання  будинку і прибудинкової території  для  населення по вул. Парусна, 8 </t>
  </si>
  <si>
    <t>Додаток № 31</t>
  </si>
  <si>
    <t>Додаток № 32</t>
  </si>
  <si>
    <t xml:space="preserve">                                                                    Чорноморської міської ради Одеської обл.</t>
  </si>
  <si>
    <t xml:space="preserve"> з утримання будинку і прибудинкової території для  населення по вул. Шевченко, 2а</t>
  </si>
  <si>
    <t xml:space="preserve"> з утримання будинку і прибудинкової території для  населення по вул. Шевченко, 5а</t>
  </si>
  <si>
    <t>будинку ( грн./ 1м2 в місяць)</t>
  </si>
  <si>
    <t xml:space="preserve">                           Коефіцієнт зміни витрат</t>
  </si>
  <si>
    <t xml:space="preserve">                              Коефіцієнт зміни витрат</t>
  </si>
  <si>
    <t xml:space="preserve">Скоригований тариф  з ПДВ для  квартир </t>
  </si>
  <si>
    <t xml:space="preserve">Скоригований тариф з ПДВ для квартир будинку </t>
  </si>
  <si>
    <t>Додаток № 33</t>
  </si>
  <si>
    <t>Додаток № 34</t>
  </si>
  <si>
    <t xml:space="preserve"> з утримання  будинку і прибудинкової території для  населення по вул. Шевченко, 6</t>
  </si>
  <si>
    <t xml:space="preserve"> з утримання  будинку і прибудинкової території  для  населення по вул. Шевченко, 11</t>
  </si>
  <si>
    <t>Додаток № 35</t>
  </si>
  <si>
    <t>Додаток № 36</t>
  </si>
  <si>
    <t>з утримання  будинку і прибудинкової території для  населення по вул. Шевченко, 13</t>
  </si>
  <si>
    <t xml:space="preserve"> з утримання будинку і прибудинкової території для  населення по вул. Корабельна, 4</t>
  </si>
  <si>
    <t>Додаток № 37</t>
  </si>
  <si>
    <t>Додаток № 38</t>
  </si>
  <si>
    <t>з утримання  будинку і прибудинкової території   для  населення по вул. Корабельна, 6</t>
  </si>
  <si>
    <t xml:space="preserve"> з утримання  будинку і прибудинкової території   для  населення по вул.Корабельна, 12</t>
  </si>
  <si>
    <t xml:space="preserve">Додаток № 39 </t>
  </si>
  <si>
    <t xml:space="preserve">Додаток № 40 </t>
  </si>
  <si>
    <t xml:space="preserve"> з утримання будинку і прибудинкової території для  населення по вул. Корабельна, 2</t>
  </si>
  <si>
    <t xml:space="preserve"> з утримання  будинку і прибудинкової території для  населення по вул. Корабельна, 3</t>
  </si>
  <si>
    <t>Додаток № 41</t>
  </si>
  <si>
    <t>Додаток № 42</t>
  </si>
  <si>
    <t xml:space="preserve">                                                                           Чорноморської міської ради Одеської обл.</t>
  </si>
  <si>
    <t xml:space="preserve">                                                                            Чорноморської міської ради Одеської обл.</t>
  </si>
  <si>
    <t xml:space="preserve"> з утримання будинку і прибудинкової території  для  населення по вул.В.Шума, 6</t>
  </si>
  <si>
    <t>з утримання  будинку і прибудинкової території для  населення по вул.В.Шума, 6а</t>
  </si>
  <si>
    <t>5.</t>
  </si>
  <si>
    <t>Обслуговуання систем диспетчиризації</t>
  </si>
  <si>
    <t>Додаток № 43</t>
  </si>
  <si>
    <t xml:space="preserve">Додаток № 44 </t>
  </si>
  <si>
    <t xml:space="preserve">                                                                          Чорноморської міської ради Одеської обл.</t>
  </si>
  <si>
    <t xml:space="preserve">                                                                         Чорноморської міської ради Одеської обл.</t>
  </si>
  <si>
    <t xml:space="preserve"> з утриманнябудинку і прибудинкової території для  населення по вул. В.Шума, 9</t>
  </si>
  <si>
    <t xml:space="preserve"> з утримання будинку і прибудинкової території для  населення по вул.В.Шума, 11</t>
  </si>
  <si>
    <t xml:space="preserve">Додаток № 45 </t>
  </si>
  <si>
    <t>Додаток № 46</t>
  </si>
  <si>
    <t>з утримання  будинку і прибудинкової території для  населення по вул.В.Шума, 13</t>
  </si>
  <si>
    <t xml:space="preserve"> з утримання будинку і прибудинкової території для  населення по вул. В.Шума, 15</t>
  </si>
  <si>
    <t xml:space="preserve">Додаток № 47 </t>
  </si>
  <si>
    <t>Додаток № 48</t>
  </si>
  <si>
    <t xml:space="preserve">                                                                             Чорноморської міської ради Одеської обл.</t>
  </si>
  <si>
    <t>з утримання  будинку і прибудинкової території для  населення по вул. В.Шума, 17</t>
  </si>
  <si>
    <t xml:space="preserve"> з утримання  будинку і прибудинкової території для  населення по вул. В.Шума, 19</t>
  </si>
  <si>
    <t>Додаток № 49</t>
  </si>
  <si>
    <t xml:space="preserve">Додаток № 50 </t>
  </si>
  <si>
    <t xml:space="preserve"> з утримання будинку і прибудинкової території для  населення по вул. Олексадрійська, 12</t>
  </si>
  <si>
    <t>Додаток № 51</t>
  </si>
  <si>
    <t>Додаток № 52</t>
  </si>
  <si>
    <t>з утримання будинку і прибудинкової території  для  населення по вул. Парусна, 3</t>
  </si>
  <si>
    <t>з утримання будинку і прибудинкової території для  населення по вул. Парусна, 5</t>
  </si>
  <si>
    <t>Додаток № 53</t>
  </si>
  <si>
    <t xml:space="preserve">Додаток № 54 </t>
  </si>
  <si>
    <t>з утримання будинку і прибудинкової території  для  населення по вул.Парусна, 7</t>
  </si>
  <si>
    <t>з утримання будинку і прибудинкової території  для  населення по вул. Парусна, 9</t>
  </si>
  <si>
    <t xml:space="preserve">Додаток № 55 </t>
  </si>
  <si>
    <t>Додаток № 56</t>
  </si>
  <si>
    <t xml:space="preserve"> 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</si>
  <si>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вул.Парусна, 11</t>
  </si>
  <si>
    <t>з утримання будинку і прибудинкової території для  населення по вул.Парусна, 12</t>
  </si>
  <si>
    <t>відхоів</t>
  </si>
  <si>
    <t xml:space="preserve">Додаток № 57 </t>
  </si>
  <si>
    <t>Додаток № 58</t>
  </si>
  <si>
    <t>з утримання будинку і прибудинкової території для  населення по вул. Парусна, 13</t>
  </si>
  <si>
    <t>з утримання будинку і прибудинкової території для  населення по вул.Парусна, 14</t>
  </si>
  <si>
    <t xml:space="preserve">                  Коефіцієнт зміни витрат</t>
  </si>
  <si>
    <t>Додаток № 59</t>
  </si>
  <si>
    <t xml:space="preserve">Додаток № 60 </t>
  </si>
  <si>
    <t xml:space="preserve">  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</si>
  <si>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вул. Парусна, 16</t>
  </si>
  <si>
    <t>з утримання будинку і прибудинкової території для  населення по вул. В.Шума, 17а</t>
  </si>
  <si>
    <t>Додаток № 61</t>
  </si>
  <si>
    <t>Додаток № 62</t>
  </si>
  <si>
    <t xml:space="preserve">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</si>
  <si>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вул. Олександрійська, 10</t>
  </si>
  <si>
    <t>з утримання будинку і прибудинкової території для  населення по вул. Олександрійська, 22</t>
  </si>
  <si>
    <t xml:space="preserve">                          Коефіцієнт зміни витрат</t>
  </si>
  <si>
    <t>Додаток № 63</t>
  </si>
  <si>
    <t xml:space="preserve">Додаток № 64 </t>
  </si>
  <si>
    <t xml:space="preserve">   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</si>
  <si>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пр-ту Миру, 22</t>
  </si>
  <si>
    <t>з утримання будинку і прибудинкової території  для  населення по пр-ту Миру, 24</t>
  </si>
  <si>
    <t xml:space="preserve">Додаток № 65 </t>
  </si>
  <si>
    <t>Додаток № 66</t>
  </si>
  <si>
    <t>з утримання будинку і прибудинкової території  для  населення по пр-ту Миру, 26</t>
  </si>
  <si>
    <t>з утримання будинку і прибудинкової території для  населення по пр-ту Миру, 28</t>
  </si>
  <si>
    <t xml:space="preserve">Додаток № 67 </t>
  </si>
  <si>
    <t>Додаток № 67</t>
  </si>
  <si>
    <t>з утримання будинку і прибудинкової території   для  населення по пр-ту Миру, 30</t>
  </si>
  <si>
    <t>з утримання будинку і прибудинкової території для  населення попр-ту Миру, 39</t>
  </si>
  <si>
    <t>Додаток № 68</t>
  </si>
  <si>
    <t xml:space="preserve">Додаток № 69 </t>
  </si>
  <si>
    <t xml:space="preserve">                                                                                     Чорноморської міської ради Одеської обл.</t>
  </si>
  <si>
    <t>з утримання будинку і прибудинкової території для  населення по пр-ту Мира, 41</t>
  </si>
  <si>
    <t>з утримання будинку і прибудинкової території для  населення пр-ту Мира, 43</t>
  </si>
  <si>
    <t>Додаток № 70</t>
  </si>
  <si>
    <t>Додаток № 71</t>
  </si>
  <si>
    <t>з утримання  будинку і прибудинкової території для  населення по пр-ту Мира, 20 а</t>
  </si>
  <si>
    <t>з утримання  будинку і прибудинкової території для  населення по вул. 1Травня, 7а</t>
  </si>
  <si>
    <t>Додаток №72</t>
  </si>
  <si>
    <t xml:space="preserve">Додаток № 73 </t>
  </si>
  <si>
    <t>з утримання  будинку і прибудинкової території для  населення попр-ту Мира,35-г</t>
  </si>
  <si>
    <t>з утримання  будинку і прибудинкової території для  населення по пр-ту Мира, 35-б</t>
  </si>
  <si>
    <t xml:space="preserve">Додаток № 74 </t>
  </si>
  <si>
    <t>Додаток № 75</t>
  </si>
  <si>
    <t>з утримання  будинку і прибудинкової території для  населення по вул. Олександрійська, 11</t>
  </si>
  <si>
    <t>з утримання  будинку і прибудинкової території для  населення по вул. Олександрійська, 13</t>
  </si>
  <si>
    <t xml:space="preserve">Додаток № 76 </t>
  </si>
  <si>
    <t>Додаток № 77</t>
  </si>
  <si>
    <t>з утримання  будинку і прибудинкової території для  населення по вул. Олександрійська 15</t>
  </si>
  <si>
    <t>з утримання  будинку і прибудинкової території для  населення по вул. Спортвна, 3</t>
  </si>
  <si>
    <t>Додаток № 78</t>
  </si>
  <si>
    <t xml:space="preserve">Додаток № 79 </t>
  </si>
  <si>
    <t>з утримання  будинку і прибудинкової території  для  населення по вул. Спортивна, 5</t>
  </si>
  <si>
    <t>з утримання  будинку і прибудинкової території для  населення по вул. Спортивна, 6</t>
  </si>
  <si>
    <t>Додаток № 80</t>
  </si>
  <si>
    <t>Додаток № 81</t>
  </si>
  <si>
    <t>з утримання  будинку і прибудинкової території для  населення по вул. Спортивна, 8</t>
  </si>
  <si>
    <t>з утримання  будинку і прибудинкової території для  населення по вул.Спортивна, 10</t>
  </si>
  <si>
    <t>Додаток №82</t>
  </si>
  <si>
    <t xml:space="preserve">Додаток № 83 </t>
  </si>
  <si>
    <t>з утримання  будинку і прибудинкової території для  населення по вул.Спортивна, 12</t>
  </si>
  <si>
    <t>з утримання  будинку і прибудинкової території для  населення по вул. Спортивна, 12 а</t>
  </si>
  <si>
    <t xml:space="preserve">Додаток № 84 </t>
  </si>
  <si>
    <t>Додаток № 85</t>
  </si>
  <si>
    <t xml:space="preserve">                                                                                    Чорноморської міської ради Одеської обл.</t>
  </si>
  <si>
    <t>з утримання  будинку і прибудинкової території для  населення по вул. Спортивна, 6а</t>
  </si>
  <si>
    <t>з утримання  будинку і прибудинкової території  для  населення по вул. Паркова, 4</t>
  </si>
  <si>
    <t xml:space="preserve">Додаток № 86 </t>
  </si>
  <si>
    <t>Додаток № 87</t>
  </si>
  <si>
    <t xml:space="preserve">                                                                                      Чорноморської міської ради Одеської обл.</t>
  </si>
  <si>
    <t>з утримання  будинку і прибудинкової території для  населення по вул. Паркова, 8</t>
  </si>
  <si>
    <t>з утримання  будинку і прибудинкової території  для  населення по вул. Паркова, 6</t>
  </si>
  <si>
    <t>Додаток № 88</t>
  </si>
  <si>
    <t xml:space="preserve">Додаток № 89 </t>
  </si>
  <si>
    <t>з утримання  будинку і прибудинкової території для  населення по вул. Паркова, 8а</t>
  </si>
  <si>
    <t>з утримання  будинку і прибудинкової території для  населення по вул. Паркова, 10</t>
  </si>
  <si>
    <t>Додаток № 90</t>
  </si>
  <si>
    <t>Додаток № 91</t>
  </si>
  <si>
    <t>з утримання  будинку і прибудинкової території для  населення по вул. Паркова,  12</t>
  </si>
  <si>
    <t>з утримання  будинку і прибудинкової території для  населення по вул. Паркова,  14</t>
  </si>
  <si>
    <t>Додаток №92</t>
  </si>
  <si>
    <t xml:space="preserve">Додаток № 93 </t>
  </si>
  <si>
    <t>з утримання  будинку і прибудинкової території  для  населення по вул. Паркова, 16</t>
  </si>
  <si>
    <t>з утримання  будинку і прибудинкової території для  населення по вул. Паркова, 18</t>
  </si>
  <si>
    <t xml:space="preserve">Додаток № 94 </t>
  </si>
  <si>
    <t>Додаток № 95</t>
  </si>
  <si>
    <t>з утримання  будинку і прибудинкової території для  населення по вул. Паркова, 20</t>
  </si>
  <si>
    <t>з утримання  будинку і прибудинкової території ля  населення по вул. Паркова, 22</t>
  </si>
  <si>
    <t>Обслуговуання систем диспечеризації</t>
  </si>
  <si>
    <t xml:space="preserve">Додаток № 96 </t>
  </si>
  <si>
    <t>Додаток № 97</t>
  </si>
  <si>
    <t>з утримання  будинку і прибудинкової території  для  населення по вул. Паркова, 24</t>
  </si>
  <si>
    <t>з утримання  будинку і прибудинкової території для  населення по вул. Паркова, 26</t>
  </si>
  <si>
    <t>Додаток № 98</t>
  </si>
  <si>
    <t xml:space="preserve">Додаток № 99 </t>
  </si>
  <si>
    <t>з утримання  будинку і прибудинкової території  для  населення по вул. Паркова, 2</t>
  </si>
  <si>
    <t>з утримання  будинку і прибудинкової території для  населення по вул. Паркова, 2а</t>
  </si>
  <si>
    <t xml:space="preserve"> з утримання  будинку і прибудинкової території для  населення по вул. Олександрійська, 18а</t>
  </si>
  <si>
    <t>Керуючий справами                                                            Лубковський І.А.</t>
  </si>
  <si>
    <t>від______       03.2017 р. №</t>
  </si>
</sst>
</file>

<file path=xl/styles.xml><?xml version="1.0" encoding="utf-8"?>
<styleSheet xmlns="http://schemas.openxmlformats.org/spreadsheetml/2006/main">
  <numFmts count="1">
    <numFmt numFmtId="164" formatCode="0.0000"/>
  </numFmts>
  <fonts count="19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Border="1"/>
    <xf numFmtId="0" fontId="4" fillId="0" borderId="4" xfId="0" applyFont="1" applyBorder="1" applyAlignment="1">
      <alignment horizontal="center"/>
    </xf>
    <xf numFmtId="0" fontId="1" fillId="0" borderId="4" xfId="0" applyFont="1" applyBorder="1"/>
    <xf numFmtId="164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9" xfId="0" applyFont="1" applyBorder="1"/>
    <xf numFmtId="164" fontId="1" fillId="0" borderId="7" xfId="0" applyNumberFormat="1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1" xfId="0" applyFont="1" applyBorder="1"/>
    <xf numFmtId="164" fontId="1" fillId="0" borderId="3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4" xfId="0" applyFont="1" applyFill="1" applyBorder="1"/>
    <xf numFmtId="164" fontId="1" fillId="0" borderId="6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left"/>
    </xf>
    <xf numFmtId="0" fontId="1" fillId="0" borderId="8" xfId="0" applyFont="1" applyBorder="1"/>
    <xf numFmtId="164" fontId="1" fillId="0" borderId="4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left"/>
    </xf>
    <xf numFmtId="164" fontId="1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center"/>
    </xf>
    <xf numFmtId="0" fontId="1" fillId="0" borderId="17" xfId="0" applyFont="1" applyBorder="1"/>
    <xf numFmtId="164" fontId="1" fillId="0" borderId="16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left"/>
    </xf>
    <xf numFmtId="0" fontId="6" fillId="0" borderId="8" xfId="0" applyFont="1" applyBorder="1"/>
    <xf numFmtId="0" fontId="6" fillId="0" borderId="2" xfId="0" applyFont="1" applyBorder="1"/>
    <xf numFmtId="2" fontId="6" fillId="0" borderId="0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4" fillId="0" borderId="8" xfId="0" applyFont="1" applyBorder="1"/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/>
    <xf numFmtId="2" fontId="6" fillId="0" borderId="1" xfId="0" applyNumberFormat="1" applyFont="1" applyBorder="1" applyAlignment="1">
      <alignment horizontal="center"/>
    </xf>
    <xf numFmtId="0" fontId="6" fillId="0" borderId="19" xfId="0" applyFont="1" applyBorder="1"/>
    <xf numFmtId="2" fontId="6" fillId="0" borderId="19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6" fillId="0" borderId="20" xfId="0" applyFont="1" applyBorder="1"/>
    <xf numFmtId="2" fontId="6" fillId="0" borderId="8" xfId="0" applyNumberFormat="1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/>
    <xf numFmtId="0" fontId="7" fillId="0" borderId="8" xfId="0" applyFont="1" applyBorder="1"/>
    <xf numFmtId="0" fontId="7" fillId="0" borderId="2" xfId="0" applyFont="1" applyBorder="1"/>
    <xf numFmtId="164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/>
    <xf numFmtId="0" fontId="7" fillId="0" borderId="19" xfId="0" applyFont="1" applyBorder="1"/>
    <xf numFmtId="0" fontId="4" fillId="0" borderId="5" xfId="0" applyFont="1" applyBorder="1" applyAlignment="1">
      <alignment horizontal="center"/>
    </xf>
    <xf numFmtId="0" fontId="1" fillId="0" borderId="27" xfId="0" applyFont="1" applyBorder="1"/>
    <xf numFmtId="0" fontId="4" fillId="0" borderId="2" xfId="0" applyFont="1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27" xfId="0" applyFont="1" applyFill="1" applyBorder="1"/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1" fillId="0" borderId="30" xfId="0" applyFont="1" applyBorder="1"/>
    <xf numFmtId="0" fontId="6" fillId="0" borderId="26" xfId="0" applyFont="1" applyBorder="1"/>
    <xf numFmtId="164" fontId="3" fillId="0" borderId="1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6" fillId="0" borderId="31" xfId="0" applyFont="1" applyBorder="1"/>
    <xf numFmtId="0" fontId="3" fillId="0" borderId="19" xfId="0" applyFont="1" applyBorder="1" applyAlignment="1">
      <alignment horizontal="center"/>
    </xf>
    <xf numFmtId="0" fontId="1" fillId="0" borderId="24" xfId="0" applyFont="1" applyBorder="1"/>
    <xf numFmtId="0" fontId="1" fillId="0" borderId="22" xfId="0" applyFont="1" applyBorder="1" applyAlignment="1">
      <alignment horizontal="center"/>
    </xf>
    <xf numFmtId="0" fontId="6" fillId="0" borderId="13" xfId="0" applyFont="1" applyBorder="1"/>
    <xf numFmtId="0" fontId="1" fillId="0" borderId="2" xfId="0" applyFont="1" applyBorder="1" applyAlignment="1">
      <alignment horizontal="center"/>
    </xf>
    <xf numFmtId="0" fontId="1" fillId="0" borderId="13" xfId="0" applyFont="1" applyBorder="1"/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26" xfId="0" applyFont="1" applyBorder="1"/>
    <xf numFmtId="0" fontId="6" fillId="0" borderId="3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0" fontId="1" fillId="0" borderId="2" xfId="0" applyFont="1" applyBorder="1"/>
    <xf numFmtId="2" fontId="1" fillId="0" borderId="2" xfId="0" applyNumberFormat="1" applyFont="1" applyBorder="1" applyAlignment="1">
      <alignment horizontal="center"/>
    </xf>
    <xf numFmtId="0" fontId="1" fillId="0" borderId="19" xfId="0" applyFont="1" applyBorder="1"/>
    <xf numFmtId="0" fontId="1" fillId="0" borderId="31" xfId="0" applyFont="1" applyBorder="1"/>
    <xf numFmtId="2" fontId="1" fillId="0" borderId="33" xfId="0" applyNumberFormat="1" applyFont="1" applyBorder="1" applyAlignment="1">
      <alignment horizontal="center"/>
    </xf>
    <xf numFmtId="0" fontId="3" fillId="0" borderId="13" xfId="0" applyFont="1" applyBorder="1"/>
    <xf numFmtId="16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33" xfId="0" applyFont="1" applyBorder="1" applyAlignment="1">
      <alignment vertical="center"/>
    </xf>
    <xf numFmtId="0" fontId="1" fillId="0" borderId="21" xfId="0" applyFont="1" applyBorder="1" applyAlignment="1">
      <alignment horizontal="center"/>
    </xf>
    <xf numFmtId="0" fontId="3" fillId="0" borderId="1" xfId="0" applyFont="1" applyBorder="1"/>
    <xf numFmtId="0" fontId="3" fillId="0" borderId="26" xfId="0" applyFont="1" applyBorder="1"/>
    <xf numFmtId="0" fontId="3" fillId="0" borderId="1" xfId="0" applyFont="1" applyBorder="1" applyAlignment="1">
      <alignment horizontal="center"/>
    </xf>
    <xf numFmtId="0" fontId="7" fillId="0" borderId="26" xfId="0" applyFont="1" applyBorder="1"/>
    <xf numFmtId="0" fontId="7" fillId="0" borderId="31" xfId="0" applyFont="1" applyBorder="1"/>
    <xf numFmtId="0" fontId="3" fillId="0" borderId="31" xfId="0" applyFont="1" applyBorder="1"/>
    <xf numFmtId="0" fontId="7" fillId="0" borderId="13" xfId="0" applyFont="1" applyBorder="1"/>
    <xf numFmtId="0" fontId="2" fillId="0" borderId="26" xfId="0" applyFont="1" applyBorder="1"/>
    <xf numFmtId="0" fontId="2" fillId="0" borderId="13" xfId="0" applyFont="1" applyBorder="1"/>
    <xf numFmtId="0" fontId="2" fillId="0" borderId="31" xfId="0" applyFont="1" applyBorder="1"/>
    <xf numFmtId="0" fontId="1" fillId="0" borderId="13" xfId="0" applyFont="1" applyBorder="1" applyAlignment="1">
      <alignment horizontal="left"/>
    </xf>
    <xf numFmtId="0" fontId="1" fillId="0" borderId="6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6" xfId="0" applyFont="1" applyFill="1" applyBorder="1"/>
    <xf numFmtId="164" fontId="1" fillId="0" borderId="34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5" xfId="0" applyFont="1" applyFill="1" applyBorder="1"/>
    <xf numFmtId="0" fontId="1" fillId="0" borderId="20" xfId="0" applyFont="1" applyBorder="1"/>
    <xf numFmtId="0" fontId="1" fillId="0" borderId="21" xfId="0" applyFont="1" applyBorder="1"/>
    <xf numFmtId="2" fontId="1" fillId="0" borderId="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  <xf numFmtId="0" fontId="0" fillId="0" borderId="0" xfId="0" applyBorder="1" applyAlignment="1">
      <alignment horizontal="center" vertical="center"/>
    </xf>
    <xf numFmtId="164" fontId="1" fillId="0" borderId="5" xfId="0" applyNumberFormat="1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2" fontId="1" fillId="0" borderId="32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2" xfId="0" applyFont="1" applyBorder="1" applyAlignment="1">
      <alignment vertical="center"/>
    </xf>
    <xf numFmtId="0" fontId="3" fillId="0" borderId="24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2" fillId="0" borderId="19" xfId="0" applyFont="1" applyBorder="1"/>
    <xf numFmtId="2" fontId="4" fillId="0" borderId="19" xfId="0" applyNumberFormat="1" applyFont="1" applyBorder="1" applyAlignment="1">
      <alignment horizontal="center"/>
    </xf>
    <xf numFmtId="0" fontId="2" fillId="0" borderId="2" xfId="0" applyFont="1" applyBorder="1"/>
    <xf numFmtId="2" fontId="3" fillId="0" borderId="19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0" fontId="0" fillId="0" borderId="19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19" xfId="0" applyBorder="1" applyAlignment="1">
      <alignment vertical="center"/>
    </xf>
    <xf numFmtId="2" fontId="1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1" fillId="0" borderId="26" xfId="0" applyFont="1" applyBorder="1" applyAlignment="1"/>
    <xf numFmtId="0" fontId="0" fillId="0" borderId="31" xfId="0" applyBorder="1" applyAlignment="1"/>
    <xf numFmtId="2" fontId="10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Fill="1" applyBorder="1"/>
    <xf numFmtId="0" fontId="1" fillId="0" borderId="28" xfId="0" applyFont="1" applyFill="1" applyBorder="1"/>
    <xf numFmtId="0" fontId="1" fillId="0" borderId="10" xfId="0" applyFont="1" applyFill="1" applyBorder="1"/>
    <xf numFmtId="164" fontId="1" fillId="0" borderId="2" xfId="0" applyNumberFormat="1" applyFont="1" applyBorder="1" applyAlignment="1">
      <alignment horizontal="left"/>
    </xf>
    <xf numFmtId="0" fontId="4" fillId="0" borderId="20" xfId="0" applyFont="1" applyBorder="1" applyAlignment="1">
      <alignment horizontal="center"/>
    </xf>
    <xf numFmtId="164" fontId="1" fillId="0" borderId="26" xfId="0" applyNumberFormat="1" applyFont="1" applyBorder="1" applyAlignment="1">
      <alignment horizontal="left"/>
    </xf>
    <xf numFmtId="0" fontId="4" fillId="0" borderId="21" xfId="0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0" fontId="4" fillId="0" borderId="22" xfId="0" applyFont="1" applyBorder="1"/>
    <xf numFmtId="0" fontId="11" fillId="0" borderId="25" xfId="0" applyFont="1" applyBorder="1" applyAlignment="1">
      <alignment vertical="center"/>
    </xf>
    <xf numFmtId="0" fontId="4" fillId="0" borderId="20" xfId="0" applyFont="1" applyBorder="1"/>
    <xf numFmtId="0" fontId="4" fillId="0" borderId="21" xfId="0" applyFont="1" applyBorder="1"/>
    <xf numFmtId="0" fontId="3" fillId="0" borderId="19" xfId="0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0" fontId="3" fillId="0" borderId="8" xfId="0" applyFont="1" applyBorder="1"/>
    <xf numFmtId="0" fontId="3" fillId="0" borderId="2" xfId="0" applyFont="1" applyBorder="1"/>
    <xf numFmtId="0" fontId="1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0" fontId="1" fillId="0" borderId="5" xfId="0" applyFont="1" applyBorder="1"/>
    <xf numFmtId="164" fontId="1" fillId="0" borderId="27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7" xfId="0" applyFont="1" applyBorder="1"/>
    <xf numFmtId="0" fontId="1" fillId="0" borderId="3" xfId="0" applyFont="1" applyBorder="1"/>
    <xf numFmtId="164" fontId="1" fillId="0" borderId="12" xfId="0" applyNumberFormat="1" applyFont="1" applyBorder="1" applyAlignment="1">
      <alignment horizontal="center"/>
    </xf>
    <xf numFmtId="0" fontId="1" fillId="0" borderId="16" xfId="0" applyFont="1" applyBorder="1"/>
    <xf numFmtId="164" fontId="1" fillId="0" borderId="30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left"/>
    </xf>
    <xf numFmtId="164" fontId="1" fillId="0" borderId="1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/>
    </xf>
    <xf numFmtId="0" fontId="1" fillId="0" borderId="7" xfId="0" applyFont="1" applyFill="1" applyBorder="1"/>
    <xf numFmtId="0" fontId="1" fillId="0" borderId="18" xfId="0" applyFont="1" applyBorder="1"/>
    <xf numFmtId="0" fontId="4" fillId="0" borderId="2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164" fontId="1" fillId="0" borderId="24" xfId="0" applyNumberFormat="1" applyFont="1" applyBorder="1" applyAlignment="1">
      <alignment horizontal="center"/>
    </xf>
    <xf numFmtId="0" fontId="3" fillId="0" borderId="20" xfId="0" applyFont="1" applyBorder="1"/>
    <xf numFmtId="2" fontId="3" fillId="0" borderId="32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2" fontId="6" fillId="0" borderId="32" xfId="0" applyNumberFormat="1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164" fontId="1" fillId="0" borderId="19" xfId="0" applyNumberFormat="1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8" xfId="0" applyFont="1" applyBorder="1"/>
    <xf numFmtId="0" fontId="2" fillId="0" borderId="0" xfId="0" applyFont="1" applyBorder="1"/>
    <xf numFmtId="164" fontId="1" fillId="0" borderId="33" xfId="0" applyNumberFormat="1" applyFont="1" applyBorder="1" applyAlignment="1">
      <alignment horizontal="center"/>
    </xf>
    <xf numFmtId="0" fontId="12" fillId="0" borderId="0" xfId="0" applyFont="1" applyBorder="1"/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16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center"/>
    </xf>
    <xf numFmtId="0" fontId="12" fillId="0" borderId="8" xfId="0" applyFont="1" applyBorder="1"/>
    <xf numFmtId="164" fontId="12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0" fontId="12" fillId="0" borderId="4" xfId="0" applyFont="1" applyFill="1" applyBorder="1"/>
    <xf numFmtId="164" fontId="12" fillId="0" borderId="5" xfId="0" applyNumberFormat="1" applyFont="1" applyBorder="1" applyAlignment="1">
      <alignment horizontal="left"/>
    </xf>
    <xf numFmtId="0" fontId="12" fillId="0" borderId="9" xfId="0" applyFont="1" applyFill="1" applyBorder="1"/>
    <xf numFmtId="164" fontId="12" fillId="0" borderId="2" xfId="0" applyNumberFormat="1" applyFont="1" applyBorder="1" applyAlignment="1">
      <alignment horizontal="left"/>
    </xf>
    <xf numFmtId="0" fontId="12" fillId="0" borderId="17" xfId="0" applyFont="1" applyBorder="1" applyAlignment="1">
      <alignment horizontal="center"/>
    </xf>
    <xf numFmtId="0" fontId="12" fillId="0" borderId="17" xfId="0" applyFont="1" applyBorder="1"/>
    <xf numFmtId="164" fontId="12" fillId="0" borderId="16" xfId="0" applyNumberFormat="1" applyFont="1" applyBorder="1" applyAlignment="1">
      <alignment horizontal="center"/>
    </xf>
    <xf numFmtId="164" fontId="12" fillId="0" borderId="16" xfId="0" applyNumberFormat="1" applyFont="1" applyBorder="1" applyAlignment="1">
      <alignment horizontal="left"/>
    </xf>
    <xf numFmtId="0" fontId="15" fillId="0" borderId="8" xfId="0" applyFont="1" applyBorder="1"/>
    <xf numFmtId="0" fontId="15" fillId="0" borderId="2" xfId="0" applyFont="1" applyBorder="1"/>
    <xf numFmtId="2" fontId="15" fillId="0" borderId="0" xfId="0" applyNumberFormat="1" applyFont="1" applyBorder="1" applyAlignment="1">
      <alignment horizontal="center"/>
    </xf>
    <xf numFmtId="164" fontId="15" fillId="0" borderId="2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0" fontId="15" fillId="0" borderId="19" xfId="0" applyFont="1" applyBorder="1"/>
    <xf numFmtId="2" fontId="15" fillId="0" borderId="19" xfId="0" applyNumberFormat="1" applyFont="1" applyBorder="1" applyAlignment="1">
      <alignment horizontal="center"/>
    </xf>
    <xf numFmtId="2" fontId="15" fillId="0" borderId="2" xfId="0" applyNumberFormat="1" applyFont="1" applyBorder="1" applyAlignment="1">
      <alignment horizontal="center"/>
    </xf>
    <xf numFmtId="2" fontId="15" fillId="0" borderId="8" xfId="0" applyNumberFormat="1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2" fillId="0" borderId="22" xfId="0" applyFont="1" applyBorder="1"/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vertical="center"/>
    </xf>
    <xf numFmtId="0" fontId="17" fillId="0" borderId="8" xfId="0" applyFont="1" applyBorder="1"/>
    <xf numFmtId="0" fontId="17" fillId="0" borderId="2" xfId="0" applyFont="1" applyBorder="1"/>
    <xf numFmtId="164" fontId="17" fillId="0" borderId="2" xfId="0" applyNumberFormat="1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1" xfId="0" applyFont="1" applyBorder="1"/>
    <xf numFmtId="0" fontId="17" fillId="0" borderId="19" xfId="0" applyFont="1" applyBorder="1"/>
    <xf numFmtId="0" fontId="15" fillId="0" borderId="0" xfId="0" applyFont="1" applyBorder="1"/>
    <xf numFmtId="0" fontId="17" fillId="0" borderId="0" xfId="0" applyFont="1" applyBorder="1"/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/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164" fontId="1" fillId="0" borderId="2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2" fontId="17" fillId="0" borderId="1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&#1050;&#1054;&#1056;&#1045;&#1043;&#1059;&#1042;_&#1058;&#1040;&#1056;&#1048;&#1060;_2017/1&#1074;&#1072;&#1088;&#1080;&#1072;&#1085;&#1090;_&#1087;&#1086;&#1083;&#1085;&#1099;&#1081;/&#1082;&#1086;&#1088;&#1080;&#1075;_&#1077;&#1083;&#1077;&#1082;&#1088;&#1086;&#1079;&#1088;%20&#1082;&#1074;&#1072;&#1088;%20&#8470;1%20&#1085;&#1072;%202017%20&#1075;&#1086;&#1076;%20&#1089;%20&#1083;&#1077;&#1089;&#1090;.%20&#1082;&#1083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-2,4,3,5"/>
      <sheetName val="Ж-5,1"/>
      <sheetName val="Ж-1"/>
      <sheetName val="Ж-5"/>
      <sheetName val="Ж-3"/>
      <sheetName val="Ж-3.1"/>
      <sheetName val="Ж-3, Ж-4"/>
      <sheetName val="Ж-4"/>
      <sheetName val="Ж-4,Ж-2"/>
      <sheetName val="Ж-2.1"/>
      <sheetName val="Ж4-3дома"/>
      <sheetName val="д.1-10"/>
      <sheetName val="д.11-20"/>
      <sheetName val="д.21-30"/>
      <sheetName val="д.31-40"/>
      <sheetName val="дод.41-50"/>
      <sheetName val="д.51-60"/>
      <sheetName val="д.61-70"/>
      <sheetName val="д.71-80"/>
      <sheetName val="д.81-90"/>
      <sheetName val="д.91-100"/>
    </sheetNames>
    <sheetDataSet>
      <sheetData sheetId="0"/>
      <sheetData sheetId="1"/>
      <sheetData sheetId="2"/>
      <sheetData sheetId="3"/>
      <sheetData sheetId="4">
        <row r="23">
          <cell r="D23">
            <v>0.30184819559491899</v>
          </cell>
          <cell r="E23">
            <v>0.31292337123262948</v>
          </cell>
          <cell r="F23">
            <v>0.2924803037203883</v>
          </cell>
          <cell r="G23">
            <v>0.25784546087912086</v>
          </cell>
          <cell r="H23">
            <v>0.37030338906403437</v>
          </cell>
          <cell r="L23">
            <v>0.30260821759192919</v>
          </cell>
          <cell r="M23">
            <v>0.41877324221413875</v>
          </cell>
          <cell r="N23">
            <v>0.15529790963439868</v>
          </cell>
          <cell r="O23">
            <v>0.22760860024382129</v>
          </cell>
          <cell r="P23">
            <v>0.28961326590829312</v>
          </cell>
        </row>
        <row r="34">
          <cell r="D34">
            <v>0.62828976128656322</v>
          </cell>
          <cell r="E34">
            <v>0.50149137054831838</v>
          </cell>
          <cell r="F34">
            <v>0.6372060418904405</v>
          </cell>
          <cell r="G34">
            <v>0.68440586591809782</v>
          </cell>
          <cell r="H34">
            <v>0.69421358565971203</v>
          </cell>
          <cell r="L34">
            <v>1.4146189630563752</v>
          </cell>
          <cell r="M34">
            <v>0.62287295942145426</v>
          </cell>
          <cell r="N34">
            <v>1.4585325346847708</v>
          </cell>
          <cell r="O34">
            <v>0.64783872578677526</v>
          </cell>
          <cell r="P34">
            <v>0.61597192633845965</v>
          </cell>
        </row>
        <row r="53">
          <cell r="D53">
            <v>0.29792200610651437</v>
          </cell>
          <cell r="E53">
            <v>0.31600871405220665</v>
          </cell>
          <cell r="F53">
            <v>0.32122213654672394</v>
          </cell>
          <cell r="G53">
            <v>0.3638801212021136</v>
          </cell>
          <cell r="H53">
            <v>0.35000439181114701</v>
          </cell>
          <cell r="L53">
            <v>0.46811483454185887</v>
          </cell>
          <cell r="M53">
            <v>0.27964657251908387</v>
          </cell>
          <cell r="N53">
            <v>0.47565150113030241</v>
          </cell>
          <cell r="O53">
            <v>0.32301232968417354</v>
          </cell>
          <cell r="P53">
            <v>0.31762095957343855</v>
          </cell>
        </row>
        <row r="61">
          <cell r="D61">
            <v>0.37417798489794901</v>
          </cell>
          <cell r="E61">
            <v>0.46310821806346619</v>
          </cell>
          <cell r="F61">
            <v>0.40557519802759273</v>
          </cell>
          <cell r="G61">
            <v>0.61895847798916825</v>
          </cell>
          <cell r="H61">
            <v>0.4802134770889489</v>
          </cell>
          <cell r="L61">
            <v>0.31487330221741305</v>
          </cell>
          <cell r="M61">
            <v>0.47557253506384761</v>
          </cell>
          <cell r="N61">
            <v>0.34618236505705036</v>
          </cell>
          <cell r="O61">
            <v>0.47747646018331585</v>
          </cell>
          <cell r="P61">
            <v>0.45786665537464799</v>
          </cell>
        </row>
        <row r="74">
          <cell r="D74">
            <v>0.148134619393752</v>
          </cell>
          <cell r="E74">
            <v>0.17400772696966416</v>
          </cell>
          <cell r="F74">
            <v>0.1482772888524303</v>
          </cell>
          <cell r="G74">
            <v>0.18939187440228575</v>
          </cell>
          <cell r="H74">
            <v>0.1707667147528652</v>
          </cell>
          <cell r="L74">
            <v>0.37094840994152095</v>
          </cell>
          <cell r="M74">
            <v>0.13762098841078033</v>
          </cell>
          <cell r="N74">
            <v>0.36538100796192052</v>
          </cell>
          <cell r="O74">
            <v>0.20468990884307975</v>
          </cell>
          <cell r="P74">
            <v>0.16603077005693681</v>
          </cell>
        </row>
        <row r="85">
          <cell r="D85">
            <v>4.9439202734077627E-2</v>
          </cell>
          <cell r="E85">
            <v>4.3501931742416039E-2</v>
          </cell>
          <cell r="F85">
            <v>4.1188135792341748E-2</v>
          </cell>
          <cell r="G85">
            <v>4.3705817169758236E-2</v>
          </cell>
          <cell r="H85">
            <v>4.2823373327303745E-2</v>
          </cell>
          <cell r="L85">
            <v>4.5596048980516453E-2</v>
          </cell>
          <cell r="M85">
            <v>3.8228052336327867E-2</v>
          </cell>
          <cell r="N85">
            <v>4.5725791704391804E-2</v>
          </cell>
          <cell r="O85">
            <v>4.6177781634160329E-2</v>
          </cell>
          <cell r="P85">
            <v>4.5281119106437319E-2</v>
          </cell>
        </row>
        <row r="104">
          <cell r="D104">
            <v>3.7033654848438E-2</v>
          </cell>
          <cell r="E104">
            <v>3.4801545393932841E-2</v>
          </cell>
          <cell r="F104">
            <v>3.2950508633873402E-2</v>
          </cell>
          <cell r="G104">
            <v>3.6421514308131869E-2</v>
          </cell>
          <cell r="H104">
            <v>3.4153342950573047E-2</v>
          </cell>
          <cell r="L104">
            <v>3.7851878565461322E-2</v>
          </cell>
          <cell r="M104">
            <v>3.0582441869062296E-2</v>
          </cell>
          <cell r="N104">
            <v>3.8060521662700068E-2</v>
          </cell>
          <cell r="O104">
            <v>3.7596105705871789E-2</v>
          </cell>
          <cell r="P104">
            <v>3.5218648193895689E-2</v>
          </cell>
        </row>
        <row r="112">
          <cell r="D112">
            <v>7.9431301713087045E-4</v>
          </cell>
          <cell r="E112">
            <v>1.5750356844022248E-3</v>
          </cell>
          <cell r="F112">
            <v>1.8827184466019414E-3</v>
          </cell>
          <cell r="G112">
            <v>1.8131868131868131E-3</v>
          </cell>
          <cell r="H112">
            <v>1.9652178407152821E-3</v>
          </cell>
          <cell r="L112">
            <v>2.0635694018514804E-3</v>
          </cell>
          <cell r="M112">
            <v>1.3840890315269527E-3</v>
          </cell>
          <cell r="N112">
            <v>1.5555300068981375E-3</v>
          </cell>
          <cell r="O112">
            <v>1.5265749433986161E-3</v>
          </cell>
          <cell r="P112">
            <v>2.2679101716302501E-3</v>
          </cell>
        </row>
        <row r="118">
          <cell r="D118">
            <v>3.9715650856543524E-3</v>
          </cell>
          <cell r="E118">
            <v>7.875178422011124E-3</v>
          </cell>
          <cell r="F118">
            <v>9.4135922330097089E-3</v>
          </cell>
          <cell r="G118">
            <v>9.065934065934065E-3</v>
          </cell>
          <cell r="H118">
            <v>9.8260892035764141E-3</v>
          </cell>
          <cell r="L118">
            <v>1.0317847009257402E-2</v>
          </cell>
          <cell r="M118">
            <v>6.9204451576347654E-3</v>
          </cell>
          <cell r="N118">
            <v>7.777650034490686E-3</v>
          </cell>
          <cell r="O118">
            <v>7.6328747169930808E-3</v>
          </cell>
          <cell r="P118">
            <v>1.1339550858151252E-2</v>
          </cell>
        </row>
        <row r="402">
          <cell r="D402">
            <v>0.93492443272914594</v>
          </cell>
          <cell r="E402">
            <v>0.77840351777393935</v>
          </cell>
          <cell r="F402">
            <v>0.91836948787195105</v>
          </cell>
          <cell r="G402">
            <v>0.76993083694625497</v>
          </cell>
          <cell r="H402">
            <v>0.81492406046611165</v>
          </cell>
          <cell r="L402">
            <v>0.71316583955298563</v>
          </cell>
          <cell r="M402">
            <v>0.8070105585412366</v>
          </cell>
          <cell r="N402">
            <v>0.83895055569054588</v>
          </cell>
          <cell r="O402">
            <v>0.95070063528732518</v>
          </cell>
          <cell r="P402">
            <v>0.98920164301097691</v>
          </cell>
        </row>
        <row r="425">
          <cell r="D425">
            <v>6.8357819999999986E-2</v>
          </cell>
          <cell r="E425">
            <v>6.8357819999999986E-2</v>
          </cell>
          <cell r="F425">
            <v>6.8357819999999972E-2</v>
          </cell>
          <cell r="G425">
            <v>6.8357820000000014E-2</v>
          </cell>
          <cell r="H425">
            <v>6.835782E-2</v>
          </cell>
          <cell r="L425">
            <v>6.835782E-2</v>
          </cell>
          <cell r="N425">
            <v>6.835782E-2</v>
          </cell>
          <cell r="O425">
            <v>6.835782E-2</v>
          </cell>
          <cell r="P425">
            <v>6.835782E-2</v>
          </cell>
        </row>
        <row r="437">
          <cell r="D437">
            <v>9.8535321911460208E-3</v>
          </cell>
          <cell r="E437">
            <v>1.1342718358583387E-2</v>
          </cell>
          <cell r="F437">
            <v>1.0642935989387755E-2</v>
          </cell>
          <cell r="G437">
            <v>1.4543627485865258E-2</v>
          </cell>
          <cell r="H437">
            <v>8.6273100258987163E-3</v>
          </cell>
          <cell r="L437">
            <v>2.2718920996520588E-2</v>
          </cell>
          <cell r="M437">
            <v>8.8465456061068686E-3</v>
          </cell>
          <cell r="N437">
            <v>2.3424177316812688E-2</v>
          </cell>
          <cell r="O437">
            <v>1.2640804236899299E-2</v>
          </cell>
          <cell r="P437">
            <v>1.002755663279096E-2</v>
          </cell>
        </row>
        <row r="448">
          <cell r="D448">
            <v>2.0027768698286917E-3</v>
          </cell>
          <cell r="E448">
            <v>3.9964654019515574E-3</v>
          </cell>
          <cell r="F448">
            <v>5.1287774234693882E-3</v>
          </cell>
          <cell r="G448">
            <v>4.579812582562748E-3</v>
          </cell>
          <cell r="H448">
            <v>5.008707081986483E-3</v>
          </cell>
          <cell r="L448">
            <v>5.2030735719813129E-3</v>
          </cell>
          <cell r="M448">
            <v>4.0520610687022904E-3</v>
          </cell>
          <cell r="N448">
            <v>4.0323841964509969E-3</v>
          </cell>
          <cell r="O448">
            <v>3.8768732452538332E-3</v>
          </cell>
          <cell r="P448">
            <v>5.718297367197654E-3</v>
          </cell>
        </row>
        <row r="464">
          <cell r="D464">
            <v>5.4869502388998945E-2</v>
          </cell>
          <cell r="E464">
            <v>3.5074413459474631E-2</v>
          </cell>
          <cell r="F464">
            <v>2.4596938775510207E-2</v>
          </cell>
          <cell r="G464">
            <v>6.0074636723910169E-2</v>
          </cell>
          <cell r="H464">
            <v>4.3887288993371867E-2</v>
          </cell>
          <cell r="L464">
            <v>6.8230317273795527E-2</v>
          </cell>
          <cell r="M464">
            <v>3.1730279898218826E-2</v>
          </cell>
          <cell r="N464">
            <v>6.5048211462596595E-2</v>
          </cell>
          <cell r="O464">
            <v>5.3301864978431944E-2</v>
          </cell>
          <cell r="P464">
            <v>2.7394351097238159E-2</v>
          </cell>
        </row>
        <row r="472">
          <cell r="D472">
            <v>4.741027238517706E-2</v>
          </cell>
          <cell r="E472">
            <v>6.5892151786374711E-2</v>
          </cell>
          <cell r="F472">
            <v>8.7539072199199139E-2</v>
          </cell>
          <cell r="G472">
            <v>5.3056581647610665E-2</v>
          </cell>
          <cell r="H472">
            <v>8.0875471698113197E-2</v>
          </cell>
          <cell r="L472">
            <v>5.0294352298971237E-2</v>
          </cell>
          <cell r="M472">
            <v>0.12607270951085059</v>
          </cell>
          <cell r="N472">
            <v>6.0383561643835612E-2</v>
          </cell>
          <cell r="O472">
            <v>4.8984687952259284E-2</v>
          </cell>
          <cell r="P472">
            <v>4.4817005780102045E-2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9"/>
  <sheetViews>
    <sheetView topLeftCell="A256" workbookViewId="0">
      <selection activeCell="B269" sqref="B269"/>
    </sheetView>
  </sheetViews>
  <sheetFormatPr defaultRowHeight="12.75"/>
  <cols>
    <col min="1" max="1" width="2.85546875" style="2" customWidth="1"/>
    <col min="2" max="2" width="53" style="2" customWidth="1"/>
    <col min="3" max="3" width="13.42578125" style="2" customWidth="1"/>
    <col min="4" max="4" width="24.28515625" style="2" customWidth="1"/>
    <col min="5" max="5" width="1.7109375" style="2" customWidth="1"/>
    <col min="6" max="6" width="3.28515625" style="2" customWidth="1"/>
    <col min="7" max="7" width="53.85546875" style="2" customWidth="1"/>
    <col min="8" max="8" width="13" style="2" customWidth="1"/>
    <col min="9" max="9" width="25.5703125" style="2" customWidth="1"/>
    <col min="10" max="256" width="9.140625" style="2"/>
    <col min="257" max="257" width="2.85546875" style="2" customWidth="1"/>
    <col min="258" max="258" width="53" style="2" customWidth="1"/>
    <col min="259" max="259" width="13.42578125" style="2" customWidth="1"/>
    <col min="260" max="260" width="24.28515625" style="2" customWidth="1"/>
    <col min="261" max="261" width="1.7109375" style="2" customWidth="1"/>
    <col min="262" max="262" width="3.28515625" style="2" customWidth="1"/>
    <col min="263" max="263" width="53.85546875" style="2" customWidth="1"/>
    <col min="264" max="264" width="13" style="2" customWidth="1"/>
    <col min="265" max="265" width="25.5703125" style="2" customWidth="1"/>
    <col min="266" max="512" width="9.140625" style="2"/>
    <col min="513" max="513" width="2.85546875" style="2" customWidth="1"/>
    <col min="514" max="514" width="53" style="2" customWidth="1"/>
    <col min="515" max="515" width="13.42578125" style="2" customWidth="1"/>
    <col min="516" max="516" width="24.28515625" style="2" customWidth="1"/>
    <col min="517" max="517" width="1.7109375" style="2" customWidth="1"/>
    <col min="518" max="518" width="3.28515625" style="2" customWidth="1"/>
    <col min="519" max="519" width="53.85546875" style="2" customWidth="1"/>
    <col min="520" max="520" width="13" style="2" customWidth="1"/>
    <col min="521" max="521" width="25.5703125" style="2" customWidth="1"/>
    <col min="522" max="768" width="9.140625" style="2"/>
    <col min="769" max="769" width="2.85546875" style="2" customWidth="1"/>
    <col min="770" max="770" width="53" style="2" customWidth="1"/>
    <col min="771" max="771" width="13.42578125" style="2" customWidth="1"/>
    <col min="772" max="772" width="24.28515625" style="2" customWidth="1"/>
    <col min="773" max="773" width="1.7109375" style="2" customWidth="1"/>
    <col min="774" max="774" width="3.28515625" style="2" customWidth="1"/>
    <col min="775" max="775" width="53.85546875" style="2" customWidth="1"/>
    <col min="776" max="776" width="13" style="2" customWidth="1"/>
    <col min="777" max="777" width="25.5703125" style="2" customWidth="1"/>
    <col min="778" max="1024" width="9.140625" style="2"/>
    <col min="1025" max="1025" width="2.85546875" style="2" customWidth="1"/>
    <col min="1026" max="1026" width="53" style="2" customWidth="1"/>
    <col min="1027" max="1027" width="13.42578125" style="2" customWidth="1"/>
    <col min="1028" max="1028" width="24.28515625" style="2" customWidth="1"/>
    <col min="1029" max="1029" width="1.7109375" style="2" customWidth="1"/>
    <col min="1030" max="1030" width="3.28515625" style="2" customWidth="1"/>
    <col min="1031" max="1031" width="53.85546875" style="2" customWidth="1"/>
    <col min="1032" max="1032" width="13" style="2" customWidth="1"/>
    <col min="1033" max="1033" width="25.5703125" style="2" customWidth="1"/>
    <col min="1034" max="1280" width="9.140625" style="2"/>
    <col min="1281" max="1281" width="2.85546875" style="2" customWidth="1"/>
    <col min="1282" max="1282" width="53" style="2" customWidth="1"/>
    <col min="1283" max="1283" width="13.42578125" style="2" customWidth="1"/>
    <col min="1284" max="1284" width="24.28515625" style="2" customWidth="1"/>
    <col min="1285" max="1285" width="1.7109375" style="2" customWidth="1"/>
    <col min="1286" max="1286" width="3.28515625" style="2" customWidth="1"/>
    <col min="1287" max="1287" width="53.85546875" style="2" customWidth="1"/>
    <col min="1288" max="1288" width="13" style="2" customWidth="1"/>
    <col min="1289" max="1289" width="25.5703125" style="2" customWidth="1"/>
    <col min="1290" max="1536" width="9.140625" style="2"/>
    <col min="1537" max="1537" width="2.85546875" style="2" customWidth="1"/>
    <col min="1538" max="1538" width="53" style="2" customWidth="1"/>
    <col min="1539" max="1539" width="13.42578125" style="2" customWidth="1"/>
    <col min="1540" max="1540" width="24.28515625" style="2" customWidth="1"/>
    <col min="1541" max="1541" width="1.7109375" style="2" customWidth="1"/>
    <col min="1542" max="1542" width="3.28515625" style="2" customWidth="1"/>
    <col min="1543" max="1543" width="53.85546875" style="2" customWidth="1"/>
    <col min="1544" max="1544" width="13" style="2" customWidth="1"/>
    <col min="1545" max="1545" width="25.5703125" style="2" customWidth="1"/>
    <col min="1546" max="1792" width="9.140625" style="2"/>
    <col min="1793" max="1793" width="2.85546875" style="2" customWidth="1"/>
    <col min="1794" max="1794" width="53" style="2" customWidth="1"/>
    <col min="1795" max="1795" width="13.42578125" style="2" customWidth="1"/>
    <col min="1796" max="1796" width="24.28515625" style="2" customWidth="1"/>
    <col min="1797" max="1797" width="1.7109375" style="2" customWidth="1"/>
    <col min="1798" max="1798" width="3.28515625" style="2" customWidth="1"/>
    <col min="1799" max="1799" width="53.85546875" style="2" customWidth="1"/>
    <col min="1800" max="1800" width="13" style="2" customWidth="1"/>
    <col min="1801" max="1801" width="25.5703125" style="2" customWidth="1"/>
    <col min="1802" max="2048" width="9.140625" style="2"/>
    <col min="2049" max="2049" width="2.85546875" style="2" customWidth="1"/>
    <col min="2050" max="2050" width="53" style="2" customWidth="1"/>
    <col min="2051" max="2051" width="13.42578125" style="2" customWidth="1"/>
    <col min="2052" max="2052" width="24.28515625" style="2" customWidth="1"/>
    <col min="2053" max="2053" width="1.7109375" style="2" customWidth="1"/>
    <col min="2054" max="2054" width="3.28515625" style="2" customWidth="1"/>
    <col min="2055" max="2055" width="53.85546875" style="2" customWidth="1"/>
    <col min="2056" max="2056" width="13" style="2" customWidth="1"/>
    <col min="2057" max="2057" width="25.5703125" style="2" customWidth="1"/>
    <col min="2058" max="2304" width="9.140625" style="2"/>
    <col min="2305" max="2305" width="2.85546875" style="2" customWidth="1"/>
    <col min="2306" max="2306" width="53" style="2" customWidth="1"/>
    <col min="2307" max="2307" width="13.42578125" style="2" customWidth="1"/>
    <col min="2308" max="2308" width="24.28515625" style="2" customWidth="1"/>
    <col min="2309" max="2309" width="1.7109375" style="2" customWidth="1"/>
    <col min="2310" max="2310" width="3.28515625" style="2" customWidth="1"/>
    <col min="2311" max="2311" width="53.85546875" style="2" customWidth="1"/>
    <col min="2312" max="2312" width="13" style="2" customWidth="1"/>
    <col min="2313" max="2313" width="25.5703125" style="2" customWidth="1"/>
    <col min="2314" max="2560" width="9.140625" style="2"/>
    <col min="2561" max="2561" width="2.85546875" style="2" customWidth="1"/>
    <col min="2562" max="2562" width="53" style="2" customWidth="1"/>
    <col min="2563" max="2563" width="13.42578125" style="2" customWidth="1"/>
    <col min="2564" max="2564" width="24.28515625" style="2" customWidth="1"/>
    <col min="2565" max="2565" width="1.7109375" style="2" customWidth="1"/>
    <col min="2566" max="2566" width="3.28515625" style="2" customWidth="1"/>
    <col min="2567" max="2567" width="53.85546875" style="2" customWidth="1"/>
    <col min="2568" max="2568" width="13" style="2" customWidth="1"/>
    <col min="2569" max="2569" width="25.5703125" style="2" customWidth="1"/>
    <col min="2570" max="2816" width="9.140625" style="2"/>
    <col min="2817" max="2817" width="2.85546875" style="2" customWidth="1"/>
    <col min="2818" max="2818" width="53" style="2" customWidth="1"/>
    <col min="2819" max="2819" width="13.42578125" style="2" customWidth="1"/>
    <col min="2820" max="2820" width="24.28515625" style="2" customWidth="1"/>
    <col min="2821" max="2821" width="1.7109375" style="2" customWidth="1"/>
    <col min="2822" max="2822" width="3.28515625" style="2" customWidth="1"/>
    <col min="2823" max="2823" width="53.85546875" style="2" customWidth="1"/>
    <col min="2824" max="2824" width="13" style="2" customWidth="1"/>
    <col min="2825" max="2825" width="25.5703125" style="2" customWidth="1"/>
    <col min="2826" max="3072" width="9.140625" style="2"/>
    <col min="3073" max="3073" width="2.85546875" style="2" customWidth="1"/>
    <col min="3074" max="3074" width="53" style="2" customWidth="1"/>
    <col min="3075" max="3075" width="13.42578125" style="2" customWidth="1"/>
    <col min="3076" max="3076" width="24.28515625" style="2" customWidth="1"/>
    <col min="3077" max="3077" width="1.7109375" style="2" customWidth="1"/>
    <col min="3078" max="3078" width="3.28515625" style="2" customWidth="1"/>
    <col min="3079" max="3079" width="53.85546875" style="2" customWidth="1"/>
    <col min="3080" max="3080" width="13" style="2" customWidth="1"/>
    <col min="3081" max="3081" width="25.5703125" style="2" customWidth="1"/>
    <col min="3082" max="3328" width="9.140625" style="2"/>
    <col min="3329" max="3329" width="2.85546875" style="2" customWidth="1"/>
    <col min="3330" max="3330" width="53" style="2" customWidth="1"/>
    <col min="3331" max="3331" width="13.42578125" style="2" customWidth="1"/>
    <col min="3332" max="3332" width="24.28515625" style="2" customWidth="1"/>
    <col min="3333" max="3333" width="1.7109375" style="2" customWidth="1"/>
    <col min="3334" max="3334" width="3.28515625" style="2" customWidth="1"/>
    <col min="3335" max="3335" width="53.85546875" style="2" customWidth="1"/>
    <col min="3336" max="3336" width="13" style="2" customWidth="1"/>
    <col min="3337" max="3337" width="25.5703125" style="2" customWidth="1"/>
    <col min="3338" max="3584" width="9.140625" style="2"/>
    <col min="3585" max="3585" width="2.85546875" style="2" customWidth="1"/>
    <col min="3586" max="3586" width="53" style="2" customWidth="1"/>
    <col min="3587" max="3587" width="13.42578125" style="2" customWidth="1"/>
    <col min="3588" max="3588" width="24.28515625" style="2" customWidth="1"/>
    <col min="3589" max="3589" width="1.7109375" style="2" customWidth="1"/>
    <col min="3590" max="3590" width="3.28515625" style="2" customWidth="1"/>
    <col min="3591" max="3591" width="53.85546875" style="2" customWidth="1"/>
    <col min="3592" max="3592" width="13" style="2" customWidth="1"/>
    <col min="3593" max="3593" width="25.5703125" style="2" customWidth="1"/>
    <col min="3594" max="3840" width="9.140625" style="2"/>
    <col min="3841" max="3841" width="2.85546875" style="2" customWidth="1"/>
    <col min="3842" max="3842" width="53" style="2" customWidth="1"/>
    <col min="3843" max="3843" width="13.42578125" style="2" customWidth="1"/>
    <col min="3844" max="3844" width="24.28515625" style="2" customWidth="1"/>
    <col min="3845" max="3845" width="1.7109375" style="2" customWidth="1"/>
    <col min="3846" max="3846" width="3.28515625" style="2" customWidth="1"/>
    <col min="3847" max="3847" width="53.85546875" style="2" customWidth="1"/>
    <col min="3848" max="3848" width="13" style="2" customWidth="1"/>
    <col min="3849" max="3849" width="25.5703125" style="2" customWidth="1"/>
    <col min="3850" max="4096" width="9.140625" style="2"/>
    <col min="4097" max="4097" width="2.85546875" style="2" customWidth="1"/>
    <col min="4098" max="4098" width="53" style="2" customWidth="1"/>
    <col min="4099" max="4099" width="13.42578125" style="2" customWidth="1"/>
    <col min="4100" max="4100" width="24.28515625" style="2" customWidth="1"/>
    <col min="4101" max="4101" width="1.7109375" style="2" customWidth="1"/>
    <col min="4102" max="4102" width="3.28515625" style="2" customWidth="1"/>
    <col min="4103" max="4103" width="53.85546875" style="2" customWidth="1"/>
    <col min="4104" max="4104" width="13" style="2" customWidth="1"/>
    <col min="4105" max="4105" width="25.5703125" style="2" customWidth="1"/>
    <col min="4106" max="4352" width="9.140625" style="2"/>
    <col min="4353" max="4353" width="2.85546875" style="2" customWidth="1"/>
    <col min="4354" max="4354" width="53" style="2" customWidth="1"/>
    <col min="4355" max="4355" width="13.42578125" style="2" customWidth="1"/>
    <col min="4356" max="4356" width="24.28515625" style="2" customWidth="1"/>
    <col min="4357" max="4357" width="1.7109375" style="2" customWidth="1"/>
    <col min="4358" max="4358" width="3.28515625" style="2" customWidth="1"/>
    <col min="4359" max="4359" width="53.85546875" style="2" customWidth="1"/>
    <col min="4360" max="4360" width="13" style="2" customWidth="1"/>
    <col min="4361" max="4361" width="25.5703125" style="2" customWidth="1"/>
    <col min="4362" max="4608" width="9.140625" style="2"/>
    <col min="4609" max="4609" width="2.85546875" style="2" customWidth="1"/>
    <col min="4610" max="4610" width="53" style="2" customWidth="1"/>
    <col min="4611" max="4611" width="13.42578125" style="2" customWidth="1"/>
    <col min="4612" max="4612" width="24.28515625" style="2" customWidth="1"/>
    <col min="4613" max="4613" width="1.7109375" style="2" customWidth="1"/>
    <col min="4614" max="4614" width="3.28515625" style="2" customWidth="1"/>
    <col min="4615" max="4615" width="53.85546875" style="2" customWidth="1"/>
    <col min="4616" max="4616" width="13" style="2" customWidth="1"/>
    <col min="4617" max="4617" width="25.5703125" style="2" customWidth="1"/>
    <col min="4618" max="4864" width="9.140625" style="2"/>
    <col min="4865" max="4865" width="2.85546875" style="2" customWidth="1"/>
    <col min="4866" max="4866" width="53" style="2" customWidth="1"/>
    <col min="4867" max="4867" width="13.42578125" style="2" customWidth="1"/>
    <col min="4868" max="4868" width="24.28515625" style="2" customWidth="1"/>
    <col min="4869" max="4869" width="1.7109375" style="2" customWidth="1"/>
    <col min="4870" max="4870" width="3.28515625" style="2" customWidth="1"/>
    <col min="4871" max="4871" width="53.85546875" style="2" customWidth="1"/>
    <col min="4872" max="4872" width="13" style="2" customWidth="1"/>
    <col min="4873" max="4873" width="25.5703125" style="2" customWidth="1"/>
    <col min="4874" max="5120" width="9.140625" style="2"/>
    <col min="5121" max="5121" width="2.85546875" style="2" customWidth="1"/>
    <col min="5122" max="5122" width="53" style="2" customWidth="1"/>
    <col min="5123" max="5123" width="13.42578125" style="2" customWidth="1"/>
    <col min="5124" max="5124" width="24.28515625" style="2" customWidth="1"/>
    <col min="5125" max="5125" width="1.7109375" style="2" customWidth="1"/>
    <col min="5126" max="5126" width="3.28515625" style="2" customWidth="1"/>
    <col min="5127" max="5127" width="53.85546875" style="2" customWidth="1"/>
    <col min="5128" max="5128" width="13" style="2" customWidth="1"/>
    <col min="5129" max="5129" width="25.5703125" style="2" customWidth="1"/>
    <col min="5130" max="5376" width="9.140625" style="2"/>
    <col min="5377" max="5377" width="2.85546875" style="2" customWidth="1"/>
    <col min="5378" max="5378" width="53" style="2" customWidth="1"/>
    <col min="5379" max="5379" width="13.42578125" style="2" customWidth="1"/>
    <col min="5380" max="5380" width="24.28515625" style="2" customWidth="1"/>
    <col min="5381" max="5381" width="1.7109375" style="2" customWidth="1"/>
    <col min="5382" max="5382" width="3.28515625" style="2" customWidth="1"/>
    <col min="5383" max="5383" width="53.85546875" style="2" customWidth="1"/>
    <col min="5384" max="5384" width="13" style="2" customWidth="1"/>
    <col min="5385" max="5385" width="25.5703125" style="2" customWidth="1"/>
    <col min="5386" max="5632" width="9.140625" style="2"/>
    <col min="5633" max="5633" width="2.85546875" style="2" customWidth="1"/>
    <col min="5634" max="5634" width="53" style="2" customWidth="1"/>
    <col min="5635" max="5635" width="13.42578125" style="2" customWidth="1"/>
    <col min="5636" max="5636" width="24.28515625" style="2" customWidth="1"/>
    <col min="5637" max="5637" width="1.7109375" style="2" customWidth="1"/>
    <col min="5638" max="5638" width="3.28515625" style="2" customWidth="1"/>
    <col min="5639" max="5639" width="53.85546875" style="2" customWidth="1"/>
    <col min="5640" max="5640" width="13" style="2" customWidth="1"/>
    <col min="5641" max="5641" width="25.5703125" style="2" customWidth="1"/>
    <col min="5642" max="5888" width="9.140625" style="2"/>
    <col min="5889" max="5889" width="2.85546875" style="2" customWidth="1"/>
    <col min="5890" max="5890" width="53" style="2" customWidth="1"/>
    <col min="5891" max="5891" width="13.42578125" style="2" customWidth="1"/>
    <col min="5892" max="5892" width="24.28515625" style="2" customWidth="1"/>
    <col min="5893" max="5893" width="1.7109375" style="2" customWidth="1"/>
    <col min="5894" max="5894" width="3.28515625" style="2" customWidth="1"/>
    <col min="5895" max="5895" width="53.85546875" style="2" customWidth="1"/>
    <col min="5896" max="5896" width="13" style="2" customWidth="1"/>
    <col min="5897" max="5897" width="25.5703125" style="2" customWidth="1"/>
    <col min="5898" max="6144" width="9.140625" style="2"/>
    <col min="6145" max="6145" width="2.85546875" style="2" customWidth="1"/>
    <col min="6146" max="6146" width="53" style="2" customWidth="1"/>
    <col min="6147" max="6147" width="13.42578125" style="2" customWidth="1"/>
    <col min="6148" max="6148" width="24.28515625" style="2" customWidth="1"/>
    <col min="6149" max="6149" width="1.7109375" style="2" customWidth="1"/>
    <col min="6150" max="6150" width="3.28515625" style="2" customWidth="1"/>
    <col min="6151" max="6151" width="53.85546875" style="2" customWidth="1"/>
    <col min="6152" max="6152" width="13" style="2" customWidth="1"/>
    <col min="6153" max="6153" width="25.5703125" style="2" customWidth="1"/>
    <col min="6154" max="6400" width="9.140625" style="2"/>
    <col min="6401" max="6401" width="2.85546875" style="2" customWidth="1"/>
    <col min="6402" max="6402" width="53" style="2" customWidth="1"/>
    <col min="6403" max="6403" width="13.42578125" style="2" customWidth="1"/>
    <col min="6404" max="6404" width="24.28515625" style="2" customWidth="1"/>
    <col min="6405" max="6405" width="1.7109375" style="2" customWidth="1"/>
    <col min="6406" max="6406" width="3.28515625" style="2" customWidth="1"/>
    <col min="6407" max="6407" width="53.85546875" style="2" customWidth="1"/>
    <col min="6408" max="6408" width="13" style="2" customWidth="1"/>
    <col min="6409" max="6409" width="25.5703125" style="2" customWidth="1"/>
    <col min="6410" max="6656" width="9.140625" style="2"/>
    <col min="6657" max="6657" width="2.85546875" style="2" customWidth="1"/>
    <col min="6658" max="6658" width="53" style="2" customWidth="1"/>
    <col min="6659" max="6659" width="13.42578125" style="2" customWidth="1"/>
    <col min="6660" max="6660" width="24.28515625" style="2" customWidth="1"/>
    <col min="6661" max="6661" width="1.7109375" style="2" customWidth="1"/>
    <col min="6662" max="6662" width="3.28515625" style="2" customWidth="1"/>
    <col min="6663" max="6663" width="53.85546875" style="2" customWidth="1"/>
    <col min="6664" max="6664" width="13" style="2" customWidth="1"/>
    <col min="6665" max="6665" width="25.5703125" style="2" customWidth="1"/>
    <col min="6666" max="6912" width="9.140625" style="2"/>
    <col min="6913" max="6913" width="2.85546875" style="2" customWidth="1"/>
    <col min="6914" max="6914" width="53" style="2" customWidth="1"/>
    <col min="6915" max="6915" width="13.42578125" style="2" customWidth="1"/>
    <col min="6916" max="6916" width="24.28515625" style="2" customWidth="1"/>
    <col min="6917" max="6917" width="1.7109375" style="2" customWidth="1"/>
    <col min="6918" max="6918" width="3.28515625" style="2" customWidth="1"/>
    <col min="6919" max="6919" width="53.85546875" style="2" customWidth="1"/>
    <col min="6920" max="6920" width="13" style="2" customWidth="1"/>
    <col min="6921" max="6921" width="25.5703125" style="2" customWidth="1"/>
    <col min="6922" max="7168" width="9.140625" style="2"/>
    <col min="7169" max="7169" width="2.85546875" style="2" customWidth="1"/>
    <col min="7170" max="7170" width="53" style="2" customWidth="1"/>
    <col min="7171" max="7171" width="13.42578125" style="2" customWidth="1"/>
    <col min="7172" max="7172" width="24.28515625" style="2" customWidth="1"/>
    <col min="7173" max="7173" width="1.7109375" style="2" customWidth="1"/>
    <col min="7174" max="7174" width="3.28515625" style="2" customWidth="1"/>
    <col min="7175" max="7175" width="53.85546875" style="2" customWidth="1"/>
    <col min="7176" max="7176" width="13" style="2" customWidth="1"/>
    <col min="7177" max="7177" width="25.5703125" style="2" customWidth="1"/>
    <col min="7178" max="7424" width="9.140625" style="2"/>
    <col min="7425" max="7425" width="2.85546875" style="2" customWidth="1"/>
    <col min="7426" max="7426" width="53" style="2" customWidth="1"/>
    <col min="7427" max="7427" width="13.42578125" style="2" customWidth="1"/>
    <col min="7428" max="7428" width="24.28515625" style="2" customWidth="1"/>
    <col min="7429" max="7429" width="1.7109375" style="2" customWidth="1"/>
    <col min="7430" max="7430" width="3.28515625" style="2" customWidth="1"/>
    <col min="7431" max="7431" width="53.85546875" style="2" customWidth="1"/>
    <col min="7432" max="7432" width="13" style="2" customWidth="1"/>
    <col min="7433" max="7433" width="25.5703125" style="2" customWidth="1"/>
    <col min="7434" max="7680" width="9.140625" style="2"/>
    <col min="7681" max="7681" width="2.85546875" style="2" customWidth="1"/>
    <col min="7682" max="7682" width="53" style="2" customWidth="1"/>
    <col min="7683" max="7683" width="13.42578125" style="2" customWidth="1"/>
    <col min="7684" max="7684" width="24.28515625" style="2" customWidth="1"/>
    <col min="7685" max="7685" width="1.7109375" style="2" customWidth="1"/>
    <col min="7686" max="7686" width="3.28515625" style="2" customWidth="1"/>
    <col min="7687" max="7687" width="53.85546875" style="2" customWidth="1"/>
    <col min="7688" max="7688" width="13" style="2" customWidth="1"/>
    <col min="7689" max="7689" width="25.5703125" style="2" customWidth="1"/>
    <col min="7690" max="7936" width="9.140625" style="2"/>
    <col min="7937" max="7937" width="2.85546875" style="2" customWidth="1"/>
    <col min="7938" max="7938" width="53" style="2" customWidth="1"/>
    <col min="7939" max="7939" width="13.42578125" style="2" customWidth="1"/>
    <col min="7940" max="7940" width="24.28515625" style="2" customWidth="1"/>
    <col min="7941" max="7941" width="1.7109375" style="2" customWidth="1"/>
    <col min="7942" max="7942" width="3.28515625" style="2" customWidth="1"/>
    <col min="7943" max="7943" width="53.85546875" style="2" customWidth="1"/>
    <col min="7944" max="7944" width="13" style="2" customWidth="1"/>
    <col min="7945" max="7945" width="25.5703125" style="2" customWidth="1"/>
    <col min="7946" max="8192" width="9.140625" style="2"/>
    <col min="8193" max="8193" width="2.85546875" style="2" customWidth="1"/>
    <col min="8194" max="8194" width="53" style="2" customWidth="1"/>
    <col min="8195" max="8195" width="13.42578125" style="2" customWidth="1"/>
    <col min="8196" max="8196" width="24.28515625" style="2" customWidth="1"/>
    <col min="8197" max="8197" width="1.7109375" style="2" customWidth="1"/>
    <col min="8198" max="8198" width="3.28515625" style="2" customWidth="1"/>
    <col min="8199" max="8199" width="53.85546875" style="2" customWidth="1"/>
    <col min="8200" max="8200" width="13" style="2" customWidth="1"/>
    <col min="8201" max="8201" width="25.5703125" style="2" customWidth="1"/>
    <col min="8202" max="8448" width="9.140625" style="2"/>
    <col min="8449" max="8449" width="2.85546875" style="2" customWidth="1"/>
    <col min="8450" max="8450" width="53" style="2" customWidth="1"/>
    <col min="8451" max="8451" width="13.42578125" style="2" customWidth="1"/>
    <col min="8452" max="8452" width="24.28515625" style="2" customWidth="1"/>
    <col min="8453" max="8453" width="1.7109375" style="2" customWidth="1"/>
    <col min="8454" max="8454" width="3.28515625" style="2" customWidth="1"/>
    <col min="8455" max="8455" width="53.85546875" style="2" customWidth="1"/>
    <col min="8456" max="8456" width="13" style="2" customWidth="1"/>
    <col min="8457" max="8457" width="25.5703125" style="2" customWidth="1"/>
    <col min="8458" max="8704" width="9.140625" style="2"/>
    <col min="8705" max="8705" width="2.85546875" style="2" customWidth="1"/>
    <col min="8706" max="8706" width="53" style="2" customWidth="1"/>
    <col min="8707" max="8707" width="13.42578125" style="2" customWidth="1"/>
    <col min="8708" max="8708" width="24.28515625" style="2" customWidth="1"/>
    <col min="8709" max="8709" width="1.7109375" style="2" customWidth="1"/>
    <col min="8710" max="8710" width="3.28515625" style="2" customWidth="1"/>
    <col min="8711" max="8711" width="53.85546875" style="2" customWidth="1"/>
    <col min="8712" max="8712" width="13" style="2" customWidth="1"/>
    <col min="8713" max="8713" width="25.5703125" style="2" customWidth="1"/>
    <col min="8714" max="8960" width="9.140625" style="2"/>
    <col min="8961" max="8961" width="2.85546875" style="2" customWidth="1"/>
    <col min="8962" max="8962" width="53" style="2" customWidth="1"/>
    <col min="8963" max="8963" width="13.42578125" style="2" customWidth="1"/>
    <col min="8964" max="8964" width="24.28515625" style="2" customWidth="1"/>
    <col min="8965" max="8965" width="1.7109375" style="2" customWidth="1"/>
    <col min="8966" max="8966" width="3.28515625" style="2" customWidth="1"/>
    <col min="8967" max="8967" width="53.85546875" style="2" customWidth="1"/>
    <col min="8968" max="8968" width="13" style="2" customWidth="1"/>
    <col min="8969" max="8969" width="25.5703125" style="2" customWidth="1"/>
    <col min="8970" max="9216" width="9.140625" style="2"/>
    <col min="9217" max="9217" width="2.85546875" style="2" customWidth="1"/>
    <col min="9218" max="9218" width="53" style="2" customWidth="1"/>
    <col min="9219" max="9219" width="13.42578125" style="2" customWidth="1"/>
    <col min="9220" max="9220" width="24.28515625" style="2" customWidth="1"/>
    <col min="9221" max="9221" width="1.7109375" style="2" customWidth="1"/>
    <col min="9222" max="9222" width="3.28515625" style="2" customWidth="1"/>
    <col min="9223" max="9223" width="53.85546875" style="2" customWidth="1"/>
    <col min="9224" max="9224" width="13" style="2" customWidth="1"/>
    <col min="9225" max="9225" width="25.5703125" style="2" customWidth="1"/>
    <col min="9226" max="9472" width="9.140625" style="2"/>
    <col min="9473" max="9473" width="2.85546875" style="2" customWidth="1"/>
    <col min="9474" max="9474" width="53" style="2" customWidth="1"/>
    <col min="9475" max="9475" width="13.42578125" style="2" customWidth="1"/>
    <col min="9476" max="9476" width="24.28515625" style="2" customWidth="1"/>
    <col min="9477" max="9477" width="1.7109375" style="2" customWidth="1"/>
    <col min="9478" max="9478" width="3.28515625" style="2" customWidth="1"/>
    <col min="9479" max="9479" width="53.85546875" style="2" customWidth="1"/>
    <col min="9480" max="9480" width="13" style="2" customWidth="1"/>
    <col min="9481" max="9481" width="25.5703125" style="2" customWidth="1"/>
    <col min="9482" max="9728" width="9.140625" style="2"/>
    <col min="9729" max="9729" width="2.85546875" style="2" customWidth="1"/>
    <col min="9730" max="9730" width="53" style="2" customWidth="1"/>
    <col min="9731" max="9731" width="13.42578125" style="2" customWidth="1"/>
    <col min="9732" max="9732" width="24.28515625" style="2" customWidth="1"/>
    <col min="9733" max="9733" width="1.7109375" style="2" customWidth="1"/>
    <col min="9734" max="9734" width="3.28515625" style="2" customWidth="1"/>
    <col min="9735" max="9735" width="53.85546875" style="2" customWidth="1"/>
    <col min="9736" max="9736" width="13" style="2" customWidth="1"/>
    <col min="9737" max="9737" width="25.5703125" style="2" customWidth="1"/>
    <col min="9738" max="9984" width="9.140625" style="2"/>
    <col min="9985" max="9985" width="2.85546875" style="2" customWidth="1"/>
    <col min="9986" max="9986" width="53" style="2" customWidth="1"/>
    <col min="9987" max="9987" width="13.42578125" style="2" customWidth="1"/>
    <col min="9988" max="9988" width="24.28515625" style="2" customWidth="1"/>
    <col min="9989" max="9989" width="1.7109375" style="2" customWidth="1"/>
    <col min="9990" max="9990" width="3.28515625" style="2" customWidth="1"/>
    <col min="9991" max="9991" width="53.85546875" style="2" customWidth="1"/>
    <col min="9992" max="9992" width="13" style="2" customWidth="1"/>
    <col min="9993" max="9993" width="25.5703125" style="2" customWidth="1"/>
    <col min="9994" max="10240" width="9.140625" style="2"/>
    <col min="10241" max="10241" width="2.85546875" style="2" customWidth="1"/>
    <col min="10242" max="10242" width="53" style="2" customWidth="1"/>
    <col min="10243" max="10243" width="13.42578125" style="2" customWidth="1"/>
    <col min="10244" max="10244" width="24.28515625" style="2" customWidth="1"/>
    <col min="10245" max="10245" width="1.7109375" style="2" customWidth="1"/>
    <col min="10246" max="10246" width="3.28515625" style="2" customWidth="1"/>
    <col min="10247" max="10247" width="53.85546875" style="2" customWidth="1"/>
    <col min="10248" max="10248" width="13" style="2" customWidth="1"/>
    <col min="10249" max="10249" width="25.5703125" style="2" customWidth="1"/>
    <col min="10250" max="10496" width="9.140625" style="2"/>
    <col min="10497" max="10497" width="2.85546875" style="2" customWidth="1"/>
    <col min="10498" max="10498" width="53" style="2" customWidth="1"/>
    <col min="10499" max="10499" width="13.42578125" style="2" customWidth="1"/>
    <col min="10500" max="10500" width="24.28515625" style="2" customWidth="1"/>
    <col min="10501" max="10501" width="1.7109375" style="2" customWidth="1"/>
    <col min="10502" max="10502" width="3.28515625" style="2" customWidth="1"/>
    <col min="10503" max="10503" width="53.85546875" style="2" customWidth="1"/>
    <col min="10504" max="10504" width="13" style="2" customWidth="1"/>
    <col min="10505" max="10505" width="25.5703125" style="2" customWidth="1"/>
    <col min="10506" max="10752" width="9.140625" style="2"/>
    <col min="10753" max="10753" width="2.85546875" style="2" customWidth="1"/>
    <col min="10754" max="10754" width="53" style="2" customWidth="1"/>
    <col min="10755" max="10755" width="13.42578125" style="2" customWidth="1"/>
    <col min="10756" max="10756" width="24.28515625" style="2" customWidth="1"/>
    <col min="10757" max="10757" width="1.7109375" style="2" customWidth="1"/>
    <col min="10758" max="10758" width="3.28515625" style="2" customWidth="1"/>
    <col min="10759" max="10759" width="53.85546875" style="2" customWidth="1"/>
    <col min="10760" max="10760" width="13" style="2" customWidth="1"/>
    <col min="10761" max="10761" width="25.5703125" style="2" customWidth="1"/>
    <col min="10762" max="11008" width="9.140625" style="2"/>
    <col min="11009" max="11009" width="2.85546875" style="2" customWidth="1"/>
    <col min="11010" max="11010" width="53" style="2" customWidth="1"/>
    <col min="11011" max="11011" width="13.42578125" style="2" customWidth="1"/>
    <col min="11012" max="11012" width="24.28515625" style="2" customWidth="1"/>
    <col min="11013" max="11013" width="1.7109375" style="2" customWidth="1"/>
    <col min="11014" max="11014" width="3.28515625" style="2" customWidth="1"/>
    <col min="11015" max="11015" width="53.85546875" style="2" customWidth="1"/>
    <col min="11016" max="11016" width="13" style="2" customWidth="1"/>
    <col min="11017" max="11017" width="25.5703125" style="2" customWidth="1"/>
    <col min="11018" max="11264" width="9.140625" style="2"/>
    <col min="11265" max="11265" width="2.85546875" style="2" customWidth="1"/>
    <col min="11266" max="11266" width="53" style="2" customWidth="1"/>
    <col min="11267" max="11267" width="13.42578125" style="2" customWidth="1"/>
    <col min="11268" max="11268" width="24.28515625" style="2" customWidth="1"/>
    <col min="11269" max="11269" width="1.7109375" style="2" customWidth="1"/>
    <col min="11270" max="11270" width="3.28515625" style="2" customWidth="1"/>
    <col min="11271" max="11271" width="53.85546875" style="2" customWidth="1"/>
    <col min="11272" max="11272" width="13" style="2" customWidth="1"/>
    <col min="11273" max="11273" width="25.5703125" style="2" customWidth="1"/>
    <col min="11274" max="11520" width="9.140625" style="2"/>
    <col min="11521" max="11521" width="2.85546875" style="2" customWidth="1"/>
    <col min="11522" max="11522" width="53" style="2" customWidth="1"/>
    <col min="11523" max="11523" width="13.42578125" style="2" customWidth="1"/>
    <col min="11524" max="11524" width="24.28515625" style="2" customWidth="1"/>
    <col min="11525" max="11525" width="1.7109375" style="2" customWidth="1"/>
    <col min="11526" max="11526" width="3.28515625" style="2" customWidth="1"/>
    <col min="11527" max="11527" width="53.85546875" style="2" customWidth="1"/>
    <col min="11528" max="11528" width="13" style="2" customWidth="1"/>
    <col min="11529" max="11529" width="25.5703125" style="2" customWidth="1"/>
    <col min="11530" max="11776" width="9.140625" style="2"/>
    <col min="11777" max="11777" width="2.85546875" style="2" customWidth="1"/>
    <col min="11778" max="11778" width="53" style="2" customWidth="1"/>
    <col min="11779" max="11779" width="13.42578125" style="2" customWidth="1"/>
    <col min="11780" max="11780" width="24.28515625" style="2" customWidth="1"/>
    <col min="11781" max="11781" width="1.7109375" style="2" customWidth="1"/>
    <col min="11782" max="11782" width="3.28515625" style="2" customWidth="1"/>
    <col min="11783" max="11783" width="53.85546875" style="2" customWidth="1"/>
    <col min="11784" max="11784" width="13" style="2" customWidth="1"/>
    <col min="11785" max="11785" width="25.5703125" style="2" customWidth="1"/>
    <col min="11786" max="12032" width="9.140625" style="2"/>
    <col min="12033" max="12033" width="2.85546875" style="2" customWidth="1"/>
    <col min="12034" max="12034" width="53" style="2" customWidth="1"/>
    <col min="12035" max="12035" width="13.42578125" style="2" customWidth="1"/>
    <col min="12036" max="12036" width="24.28515625" style="2" customWidth="1"/>
    <col min="12037" max="12037" width="1.7109375" style="2" customWidth="1"/>
    <col min="12038" max="12038" width="3.28515625" style="2" customWidth="1"/>
    <col min="12039" max="12039" width="53.85546875" style="2" customWidth="1"/>
    <col min="12040" max="12040" width="13" style="2" customWidth="1"/>
    <col min="12041" max="12041" width="25.5703125" style="2" customWidth="1"/>
    <col min="12042" max="12288" width="9.140625" style="2"/>
    <col min="12289" max="12289" width="2.85546875" style="2" customWidth="1"/>
    <col min="12290" max="12290" width="53" style="2" customWidth="1"/>
    <col min="12291" max="12291" width="13.42578125" style="2" customWidth="1"/>
    <col min="12292" max="12292" width="24.28515625" style="2" customWidth="1"/>
    <col min="12293" max="12293" width="1.7109375" style="2" customWidth="1"/>
    <col min="12294" max="12294" width="3.28515625" style="2" customWidth="1"/>
    <col min="12295" max="12295" width="53.85546875" style="2" customWidth="1"/>
    <col min="12296" max="12296" width="13" style="2" customWidth="1"/>
    <col min="12297" max="12297" width="25.5703125" style="2" customWidth="1"/>
    <col min="12298" max="12544" width="9.140625" style="2"/>
    <col min="12545" max="12545" width="2.85546875" style="2" customWidth="1"/>
    <col min="12546" max="12546" width="53" style="2" customWidth="1"/>
    <col min="12547" max="12547" width="13.42578125" style="2" customWidth="1"/>
    <col min="12548" max="12548" width="24.28515625" style="2" customWidth="1"/>
    <col min="12549" max="12549" width="1.7109375" style="2" customWidth="1"/>
    <col min="12550" max="12550" width="3.28515625" style="2" customWidth="1"/>
    <col min="12551" max="12551" width="53.85546875" style="2" customWidth="1"/>
    <col min="12552" max="12552" width="13" style="2" customWidth="1"/>
    <col min="12553" max="12553" width="25.5703125" style="2" customWidth="1"/>
    <col min="12554" max="12800" width="9.140625" style="2"/>
    <col min="12801" max="12801" width="2.85546875" style="2" customWidth="1"/>
    <col min="12802" max="12802" width="53" style="2" customWidth="1"/>
    <col min="12803" max="12803" width="13.42578125" style="2" customWidth="1"/>
    <col min="12804" max="12804" width="24.28515625" style="2" customWidth="1"/>
    <col min="12805" max="12805" width="1.7109375" style="2" customWidth="1"/>
    <col min="12806" max="12806" width="3.28515625" style="2" customWidth="1"/>
    <col min="12807" max="12807" width="53.85546875" style="2" customWidth="1"/>
    <col min="12808" max="12808" width="13" style="2" customWidth="1"/>
    <col min="12809" max="12809" width="25.5703125" style="2" customWidth="1"/>
    <col min="12810" max="13056" width="9.140625" style="2"/>
    <col min="13057" max="13057" width="2.85546875" style="2" customWidth="1"/>
    <col min="13058" max="13058" width="53" style="2" customWidth="1"/>
    <col min="13059" max="13059" width="13.42578125" style="2" customWidth="1"/>
    <col min="13060" max="13060" width="24.28515625" style="2" customWidth="1"/>
    <col min="13061" max="13061" width="1.7109375" style="2" customWidth="1"/>
    <col min="13062" max="13062" width="3.28515625" style="2" customWidth="1"/>
    <col min="13063" max="13063" width="53.85546875" style="2" customWidth="1"/>
    <col min="13064" max="13064" width="13" style="2" customWidth="1"/>
    <col min="13065" max="13065" width="25.5703125" style="2" customWidth="1"/>
    <col min="13066" max="13312" width="9.140625" style="2"/>
    <col min="13313" max="13313" width="2.85546875" style="2" customWidth="1"/>
    <col min="13314" max="13314" width="53" style="2" customWidth="1"/>
    <col min="13315" max="13315" width="13.42578125" style="2" customWidth="1"/>
    <col min="13316" max="13316" width="24.28515625" style="2" customWidth="1"/>
    <col min="13317" max="13317" width="1.7109375" style="2" customWidth="1"/>
    <col min="13318" max="13318" width="3.28515625" style="2" customWidth="1"/>
    <col min="13319" max="13319" width="53.85546875" style="2" customWidth="1"/>
    <col min="13320" max="13320" width="13" style="2" customWidth="1"/>
    <col min="13321" max="13321" width="25.5703125" style="2" customWidth="1"/>
    <col min="13322" max="13568" width="9.140625" style="2"/>
    <col min="13569" max="13569" width="2.85546875" style="2" customWidth="1"/>
    <col min="13570" max="13570" width="53" style="2" customWidth="1"/>
    <col min="13571" max="13571" width="13.42578125" style="2" customWidth="1"/>
    <col min="13572" max="13572" width="24.28515625" style="2" customWidth="1"/>
    <col min="13573" max="13573" width="1.7109375" style="2" customWidth="1"/>
    <col min="13574" max="13574" width="3.28515625" style="2" customWidth="1"/>
    <col min="13575" max="13575" width="53.85546875" style="2" customWidth="1"/>
    <col min="13576" max="13576" width="13" style="2" customWidth="1"/>
    <col min="13577" max="13577" width="25.5703125" style="2" customWidth="1"/>
    <col min="13578" max="13824" width="9.140625" style="2"/>
    <col min="13825" max="13825" width="2.85546875" style="2" customWidth="1"/>
    <col min="13826" max="13826" width="53" style="2" customWidth="1"/>
    <col min="13827" max="13827" width="13.42578125" style="2" customWidth="1"/>
    <col min="13828" max="13828" width="24.28515625" style="2" customWidth="1"/>
    <col min="13829" max="13829" width="1.7109375" style="2" customWidth="1"/>
    <col min="13830" max="13830" width="3.28515625" style="2" customWidth="1"/>
    <col min="13831" max="13831" width="53.85546875" style="2" customWidth="1"/>
    <col min="13832" max="13832" width="13" style="2" customWidth="1"/>
    <col min="13833" max="13833" width="25.5703125" style="2" customWidth="1"/>
    <col min="13834" max="14080" width="9.140625" style="2"/>
    <col min="14081" max="14081" width="2.85546875" style="2" customWidth="1"/>
    <col min="14082" max="14082" width="53" style="2" customWidth="1"/>
    <col min="14083" max="14083" width="13.42578125" style="2" customWidth="1"/>
    <col min="14084" max="14084" width="24.28515625" style="2" customWidth="1"/>
    <col min="14085" max="14085" width="1.7109375" style="2" customWidth="1"/>
    <col min="14086" max="14086" width="3.28515625" style="2" customWidth="1"/>
    <col min="14087" max="14087" width="53.85546875" style="2" customWidth="1"/>
    <col min="14088" max="14088" width="13" style="2" customWidth="1"/>
    <col min="14089" max="14089" width="25.5703125" style="2" customWidth="1"/>
    <col min="14090" max="14336" width="9.140625" style="2"/>
    <col min="14337" max="14337" width="2.85546875" style="2" customWidth="1"/>
    <col min="14338" max="14338" width="53" style="2" customWidth="1"/>
    <col min="14339" max="14339" width="13.42578125" style="2" customWidth="1"/>
    <col min="14340" max="14340" width="24.28515625" style="2" customWidth="1"/>
    <col min="14341" max="14341" width="1.7109375" style="2" customWidth="1"/>
    <col min="14342" max="14342" width="3.28515625" style="2" customWidth="1"/>
    <col min="14343" max="14343" width="53.85546875" style="2" customWidth="1"/>
    <col min="14344" max="14344" width="13" style="2" customWidth="1"/>
    <col min="14345" max="14345" width="25.5703125" style="2" customWidth="1"/>
    <col min="14346" max="14592" width="9.140625" style="2"/>
    <col min="14593" max="14593" width="2.85546875" style="2" customWidth="1"/>
    <col min="14594" max="14594" width="53" style="2" customWidth="1"/>
    <col min="14595" max="14595" width="13.42578125" style="2" customWidth="1"/>
    <col min="14596" max="14596" width="24.28515625" style="2" customWidth="1"/>
    <col min="14597" max="14597" width="1.7109375" style="2" customWidth="1"/>
    <col min="14598" max="14598" width="3.28515625" style="2" customWidth="1"/>
    <col min="14599" max="14599" width="53.85546875" style="2" customWidth="1"/>
    <col min="14600" max="14600" width="13" style="2" customWidth="1"/>
    <col min="14601" max="14601" width="25.5703125" style="2" customWidth="1"/>
    <col min="14602" max="14848" width="9.140625" style="2"/>
    <col min="14849" max="14849" width="2.85546875" style="2" customWidth="1"/>
    <col min="14850" max="14850" width="53" style="2" customWidth="1"/>
    <col min="14851" max="14851" width="13.42578125" style="2" customWidth="1"/>
    <col min="14852" max="14852" width="24.28515625" style="2" customWidth="1"/>
    <col min="14853" max="14853" width="1.7109375" style="2" customWidth="1"/>
    <col min="14854" max="14854" width="3.28515625" style="2" customWidth="1"/>
    <col min="14855" max="14855" width="53.85546875" style="2" customWidth="1"/>
    <col min="14856" max="14856" width="13" style="2" customWidth="1"/>
    <col min="14857" max="14857" width="25.5703125" style="2" customWidth="1"/>
    <col min="14858" max="15104" width="9.140625" style="2"/>
    <col min="15105" max="15105" width="2.85546875" style="2" customWidth="1"/>
    <col min="15106" max="15106" width="53" style="2" customWidth="1"/>
    <col min="15107" max="15107" width="13.42578125" style="2" customWidth="1"/>
    <col min="15108" max="15108" width="24.28515625" style="2" customWidth="1"/>
    <col min="15109" max="15109" width="1.7109375" style="2" customWidth="1"/>
    <col min="15110" max="15110" width="3.28515625" style="2" customWidth="1"/>
    <col min="15111" max="15111" width="53.85546875" style="2" customWidth="1"/>
    <col min="15112" max="15112" width="13" style="2" customWidth="1"/>
    <col min="15113" max="15113" width="25.5703125" style="2" customWidth="1"/>
    <col min="15114" max="15360" width="9.140625" style="2"/>
    <col min="15361" max="15361" width="2.85546875" style="2" customWidth="1"/>
    <col min="15362" max="15362" width="53" style="2" customWidth="1"/>
    <col min="15363" max="15363" width="13.42578125" style="2" customWidth="1"/>
    <col min="15364" max="15364" width="24.28515625" style="2" customWidth="1"/>
    <col min="15365" max="15365" width="1.7109375" style="2" customWidth="1"/>
    <col min="15366" max="15366" width="3.28515625" style="2" customWidth="1"/>
    <col min="15367" max="15367" width="53.85546875" style="2" customWidth="1"/>
    <col min="15368" max="15368" width="13" style="2" customWidth="1"/>
    <col min="15369" max="15369" width="25.5703125" style="2" customWidth="1"/>
    <col min="15370" max="15616" width="9.140625" style="2"/>
    <col min="15617" max="15617" width="2.85546875" style="2" customWidth="1"/>
    <col min="15618" max="15618" width="53" style="2" customWidth="1"/>
    <col min="15619" max="15619" width="13.42578125" style="2" customWidth="1"/>
    <col min="15620" max="15620" width="24.28515625" style="2" customWidth="1"/>
    <col min="15621" max="15621" width="1.7109375" style="2" customWidth="1"/>
    <col min="15622" max="15622" width="3.28515625" style="2" customWidth="1"/>
    <col min="15623" max="15623" width="53.85546875" style="2" customWidth="1"/>
    <col min="15624" max="15624" width="13" style="2" customWidth="1"/>
    <col min="15625" max="15625" width="25.5703125" style="2" customWidth="1"/>
    <col min="15626" max="15872" width="9.140625" style="2"/>
    <col min="15873" max="15873" width="2.85546875" style="2" customWidth="1"/>
    <col min="15874" max="15874" width="53" style="2" customWidth="1"/>
    <col min="15875" max="15875" width="13.42578125" style="2" customWidth="1"/>
    <col min="15876" max="15876" width="24.28515625" style="2" customWidth="1"/>
    <col min="15877" max="15877" width="1.7109375" style="2" customWidth="1"/>
    <col min="15878" max="15878" width="3.28515625" style="2" customWidth="1"/>
    <col min="15879" max="15879" width="53.85546875" style="2" customWidth="1"/>
    <col min="15880" max="15880" width="13" style="2" customWidth="1"/>
    <col min="15881" max="15881" width="25.5703125" style="2" customWidth="1"/>
    <col min="15882" max="16128" width="9.140625" style="2"/>
    <col min="16129" max="16129" width="2.85546875" style="2" customWidth="1"/>
    <col min="16130" max="16130" width="53" style="2" customWidth="1"/>
    <col min="16131" max="16131" width="13.42578125" style="2" customWidth="1"/>
    <col min="16132" max="16132" width="24.28515625" style="2" customWidth="1"/>
    <col min="16133" max="16133" width="1.7109375" style="2" customWidth="1"/>
    <col min="16134" max="16134" width="3.28515625" style="2" customWidth="1"/>
    <col min="16135" max="16135" width="53.85546875" style="2" customWidth="1"/>
    <col min="16136" max="16136" width="13" style="2" customWidth="1"/>
    <col min="16137" max="16137" width="25.5703125" style="2" customWidth="1"/>
    <col min="16138" max="16384" width="9.140625" style="2"/>
  </cols>
  <sheetData>
    <row r="1" spans="1:9" ht="15.75">
      <c r="A1" s="1"/>
      <c r="B1" s="1"/>
      <c r="C1" s="1" t="s">
        <v>0</v>
      </c>
      <c r="D1" s="1" t="s">
        <v>1</v>
      </c>
      <c r="E1" s="1"/>
      <c r="F1" s="1"/>
      <c r="G1" s="1"/>
      <c r="H1" s="1" t="s">
        <v>0</v>
      </c>
      <c r="I1" s="1" t="s">
        <v>2</v>
      </c>
    </row>
    <row r="2" spans="1:9" ht="15.7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</row>
    <row r="3" spans="1:9" ht="15.7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</row>
    <row r="4" spans="1:9" ht="15.7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</row>
    <row r="5" spans="1:9" ht="15.75">
      <c r="A5" s="1"/>
      <c r="B5" s="3" t="s">
        <v>6</v>
      </c>
      <c r="C5" s="1"/>
      <c r="D5" s="1"/>
      <c r="E5" s="1"/>
      <c r="F5" s="1"/>
      <c r="G5" s="3" t="s">
        <v>6</v>
      </c>
      <c r="H5" s="1"/>
      <c r="I5" s="1"/>
    </row>
    <row r="6" spans="1:9" ht="15.75">
      <c r="A6" s="1" t="s">
        <v>7</v>
      </c>
      <c r="B6" s="1"/>
      <c r="C6" s="1"/>
      <c r="D6" s="1"/>
      <c r="E6" s="1"/>
      <c r="F6" s="1" t="s">
        <v>8</v>
      </c>
      <c r="G6" s="1"/>
      <c r="H6" s="1"/>
      <c r="I6" s="1"/>
    </row>
    <row r="7" spans="1:9" ht="16.5" thickBot="1">
      <c r="A7" s="1"/>
      <c r="B7" s="1"/>
      <c r="C7" s="1"/>
      <c r="D7" s="1"/>
      <c r="E7" s="1"/>
      <c r="F7" s="1"/>
      <c r="G7" s="1"/>
      <c r="H7" s="1"/>
      <c r="I7" s="1"/>
    </row>
    <row r="8" spans="1:9" ht="15.75" customHeight="1">
      <c r="A8" s="327" t="s">
        <v>9</v>
      </c>
      <c r="B8" s="319" t="s">
        <v>10</v>
      </c>
      <c r="C8" s="322" t="s">
        <v>11</v>
      </c>
      <c r="D8" s="322" t="s">
        <v>12</v>
      </c>
      <c r="E8" s="4"/>
      <c r="F8" s="327" t="s">
        <v>9</v>
      </c>
      <c r="G8" s="319" t="s">
        <v>10</v>
      </c>
      <c r="H8" s="322" t="s">
        <v>11</v>
      </c>
      <c r="I8" s="322" t="s">
        <v>12</v>
      </c>
    </row>
    <row r="9" spans="1:9" ht="33" customHeight="1">
      <c r="A9" s="328"/>
      <c r="B9" s="320"/>
      <c r="C9" s="323"/>
      <c r="D9" s="323"/>
      <c r="E9" s="4"/>
      <c r="F9" s="328"/>
      <c r="G9" s="320"/>
      <c r="H9" s="323"/>
      <c r="I9" s="323"/>
    </row>
    <row r="10" spans="1:9" ht="1.5" customHeight="1">
      <c r="A10" s="329"/>
      <c r="B10" s="321"/>
      <c r="C10" s="324"/>
      <c r="D10" s="324"/>
      <c r="E10" s="4"/>
      <c r="F10" s="329"/>
      <c r="G10" s="321"/>
      <c r="H10" s="324"/>
      <c r="I10" s="324"/>
    </row>
    <row r="11" spans="1:9" ht="15.75">
      <c r="A11" s="5">
        <v>1</v>
      </c>
      <c r="B11" s="6" t="s">
        <v>13</v>
      </c>
      <c r="C11" s="7">
        <v>0.13910152876929166</v>
      </c>
      <c r="D11" s="8" t="s">
        <v>14</v>
      </c>
      <c r="E11" s="9"/>
      <c r="F11" s="5">
        <v>1</v>
      </c>
      <c r="G11" s="6" t="s">
        <v>13</v>
      </c>
      <c r="H11" s="7">
        <v>0.22917812274903887</v>
      </c>
      <c r="I11" s="8" t="s">
        <v>14</v>
      </c>
    </row>
    <row r="12" spans="1:9" ht="15.75">
      <c r="A12" s="144">
        <v>2</v>
      </c>
      <c r="B12" s="147" t="s">
        <v>15</v>
      </c>
      <c r="C12" s="148">
        <v>0.65832137813234937</v>
      </c>
      <c r="D12" s="10" t="s">
        <v>16</v>
      </c>
      <c r="E12" s="9"/>
      <c r="F12" s="144">
        <v>2</v>
      </c>
      <c r="G12" s="147" t="s">
        <v>15</v>
      </c>
      <c r="H12" s="151">
        <v>0.5177857778121675</v>
      </c>
      <c r="I12" s="10" t="s">
        <v>16</v>
      </c>
    </row>
    <row r="13" spans="1:9" ht="11.25" customHeight="1">
      <c r="A13" s="145"/>
      <c r="B13" s="142"/>
      <c r="C13" s="149"/>
      <c r="D13" s="11" t="s">
        <v>17</v>
      </c>
      <c r="E13" s="9"/>
      <c r="F13" s="145"/>
      <c r="G13" s="142"/>
      <c r="H13" s="140"/>
      <c r="I13" s="11" t="s">
        <v>17</v>
      </c>
    </row>
    <row r="14" spans="1:9" ht="11.25" customHeight="1">
      <c r="A14" s="146"/>
      <c r="B14" s="143"/>
      <c r="C14" s="150"/>
      <c r="D14" s="12" t="s">
        <v>18</v>
      </c>
      <c r="E14" s="9"/>
      <c r="F14" s="146"/>
      <c r="G14" s="143"/>
      <c r="H14" s="141"/>
      <c r="I14" s="12" t="s">
        <v>18</v>
      </c>
    </row>
    <row r="15" spans="1:9" ht="15.75">
      <c r="A15" s="152">
        <v>3</v>
      </c>
      <c r="B15" s="147" t="s">
        <v>19</v>
      </c>
      <c r="C15" s="151">
        <v>0.30252480774729074</v>
      </c>
      <c r="D15" s="154" t="s">
        <v>20</v>
      </c>
      <c r="E15" s="9"/>
      <c r="F15" s="13">
        <v>3</v>
      </c>
      <c r="G15" s="14" t="s">
        <v>21</v>
      </c>
      <c r="H15" s="15">
        <v>0.28978364894090336</v>
      </c>
      <c r="I15" s="16" t="s">
        <v>20</v>
      </c>
    </row>
    <row r="16" spans="1:9" ht="1.5" customHeight="1">
      <c r="A16" s="153"/>
      <c r="B16" s="143"/>
      <c r="C16" s="141"/>
      <c r="D16" s="155"/>
      <c r="E16" s="9"/>
      <c r="F16" s="13"/>
      <c r="G16" s="17" t="s">
        <v>22</v>
      </c>
      <c r="H16" s="18"/>
      <c r="I16" s="19"/>
    </row>
    <row r="17" spans="1:9" ht="13.5" customHeight="1">
      <c r="A17" s="5">
        <v>4</v>
      </c>
      <c r="B17" s="20" t="s">
        <v>23</v>
      </c>
      <c r="C17" s="7">
        <v>0.42155351753640602</v>
      </c>
      <c r="D17" s="21" t="s">
        <v>24</v>
      </c>
      <c r="E17" s="22"/>
      <c r="F17" s="5">
        <v>4</v>
      </c>
      <c r="G17" s="20" t="s">
        <v>23</v>
      </c>
      <c r="H17" s="7">
        <v>0.42023292122030464</v>
      </c>
      <c r="I17" s="21" t="s">
        <v>24</v>
      </c>
    </row>
    <row r="18" spans="1:9" ht="13.5" customHeight="1">
      <c r="A18" s="5">
        <v>5</v>
      </c>
      <c r="B18" s="20" t="s">
        <v>25</v>
      </c>
      <c r="C18" s="7"/>
      <c r="D18" s="21" t="s">
        <v>26</v>
      </c>
      <c r="E18" s="22"/>
      <c r="F18" s="5">
        <v>5</v>
      </c>
      <c r="G18" s="20" t="s">
        <v>25</v>
      </c>
      <c r="H18" s="7"/>
      <c r="I18" s="21" t="s">
        <v>26</v>
      </c>
    </row>
    <row r="19" spans="1:9" ht="13.5" customHeight="1">
      <c r="A19" s="5"/>
      <c r="B19" s="20" t="s">
        <v>27</v>
      </c>
      <c r="C19" s="7"/>
      <c r="D19" s="21" t="s">
        <v>28</v>
      </c>
      <c r="E19" s="9"/>
      <c r="F19" s="5"/>
      <c r="G19" s="20" t="s">
        <v>27</v>
      </c>
      <c r="H19" s="7"/>
      <c r="I19" s="21" t="s">
        <v>28</v>
      </c>
    </row>
    <row r="20" spans="1:9" ht="13.5" customHeight="1">
      <c r="A20" s="13"/>
      <c r="B20" s="20" t="s">
        <v>29</v>
      </c>
      <c r="C20" s="23">
        <v>0.14689674468875349</v>
      </c>
      <c r="D20" s="24" t="s">
        <v>30</v>
      </c>
      <c r="E20" s="9"/>
      <c r="F20" s="13"/>
      <c r="G20" s="20" t="s">
        <v>29</v>
      </c>
      <c r="H20" s="23">
        <v>0.13684979916649706</v>
      </c>
      <c r="I20" s="24" t="s">
        <v>30</v>
      </c>
    </row>
    <row r="21" spans="1:9" ht="13.5" customHeight="1">
      <c r="A21" s="13"/>
      <c r="B21" s="20" t="s">
        <v>31</v>
      </c>
      <c r="C21" s="7">
        <v>3.7773448634250889E-2</v>
      </c>
      <c r="D21" s="21" t="s">
        <v>32</v>
      </c>
      <c r="E21" s="9"/>
      <c r="F21" s="13"/>
      <c r="G21" s="20" t="s">
        <v>31</v>
      </c>
      <c r="H21" s="7">
        <v>4.0236352894530245E-2</v>
      </c>
      <c r="I21" s="21" t="s">
        <v>32</v>
      </c>
    </row>
    <row r="22" spans="1:9" ht="13.5" customHeight="1">
      <c r="A22" s="13"/>
      <c r="B22" s="20" t="s">
        <v>33</v>
      </c>
      <c r="C22" s="7">
        <v>3.35763987860008E-2</v>
      </c>
      <c r="D22" s="21"/>
      <c r="E22" s="9"/>
      <c r="F22" s="13"/>
      <c r="G22" s="20" t="s">
        <v>33</v>
      </c>
      <c r="H22" s="7">
        <v>2.9935893567671221E-2</v>
      </c>
      <c r="I22" s="21"/>
    </row>
    <row r="23" spans="1:9" ht="13.5" customHeight="1">
      <c r="A23" s="13">
        <v>6</v>
      </c>
      <c r="B23" s="25" t="s">
        <v>34</v>
      </c>
      <c r="C23" s="23">
        <v>3.0866640284922829E-4</v>
      </c>
      <c r="D23" s="24" t="s">
        <v>35</v>
      </c>
      <c r="E23" s="9"/>
      <c r="F23" s="13">
        <v>6</v>
      </c>
      <c r="G23" s="25" t="s">
        <v>34</v>
      </c>
      <c r="H23" s="23">
        <v>9.0341943751264572E-4</v>
      </c>
      <c r="I23" s="24" t="s">
        <v>35</v>
      </c>
    </row>
    <row r="24" spans="1:9" ht="13.5" customHeight="1">
      <c r="A24" s="5">
        <v>7</v>
      </c>
      <c r="B24" s="6" t="s">
        <v>36</v>
      </c>
      <c r="C24" s="26">
        <v>1.5433320142461415E-3</v>
      </c>
      <c r="D24" s="27" t="s">
        <v>35</v>
      </c>
      <c r="E24" s="9"/>
      <c r="F24" s="5">
        <v>7</v>
      </c>
      <c r="G24" s="6" t="s">
        <v>36</v>
      </c>
      <c r="H24" s="26">
        <v>4.5170971875632283E-3</v>
      </c>
      <c r="I24" s="28" t="s">
        <v>35</v>
      </c>
    </row>
    <row r="25" spans="1:9" ht="13.5" customHeight="1">
      <c r="A25" s="13">
        <v>8</v>
      </c>
      <c r="B25" s="25" t="s">
        <v>37</v>
      </c>
      <c r="C25" s="23">
        <v>1.1113172639048015</v>
      </c>
      <c r="D25" s="24" t="s">
        <v>35</v>
      </c>
      <c r="E25" s="9"/>
      <c r="F25" s="13">
        <v>8</v>
      </c>
      <c r="G25" s="25" t="s">
        <v>37</v>
      </c>
      <c r="H25" s="23">
        <v>0.99355038628464609</v>
      </c>
      <c r="I25" s="24" t="s">
        <v>35</v>
      </c>
    </row>
    <row r="26" spans="1:9" ht="13.5" customHeight="1">
      <c r="A26" s="5">
        <v>9</v>
      </c>
      <c r="B26" s="6" t="s">
        <v>38</v>
      </c>
      <c r="C26" s="7">
        <v>6.835782E-2</v>
      </c>
      <c r="D26" s="21" t="s">
        <v>24</v>
      </c>
      <c r="E26" s="9"/>
      <c r="F26" s="5">
        <v>9</v>
      </c>
      <c r="G26" s="6" t="s">
        <v>38</v>
      </c>
      <c r="H26" s="7">
        <v>6.835782E-2</v>
      </c>
      <c r="I26" s="21" t="s">
        <v>24</v>
      </c>
    </row>
    <row r="27" spans="1:9" ht="13.5" customHeight="1">
      <c r="A27" s="13"/>
      <c r="B27" s="25" t="s">
        <v>39</v>
      </c>
      <c r="C27" s="23"/>
      <c r="D27" s="24"/>
      <c r="E27" s="9"/>
      <c r="F27" s="13"/>
      <c r="G27" s="25" t="s">
        <v>39</v>
      </c>
      <c r="H27" s="23"/>
      <c r="I27" s="24"/>
    </row>
    <row r="28" spans="1:9" ht="13.5" customHeight="1">
      <c r="A28" s="5">
        <v>10</v>
      </c>
      <c r="B28" s="6" t="s">
        <v>40</v>
      </c>
      <c r="C28" s="7">
        <v>9.7478856043606166E-3</v>
      </c>
      <c r="D28" s="21" t="s">
        <v>41</v>
      </c>
      <c r="E28" s="22"/>
      <c r="F28" s="5">
        <v>10</v>
      </c>
      <c r="G28" s="6" t="s">
        <v>40</v>
      </c>
      <c r="H28" s="7">
        <v>1.0222598865004352E-2</v>
      </c>
      <c r="I28" s="21" t="s">
        <v>41</v>
      </c>
    </row>
    <row r="29" spans="1:9" ht="13.5" customHeight="1">
      <c r="A29" s="5">
        <v>11</v>
      </c>
      <c r="B29" s="6" t="s">
        <v>42</v>
      </c>
      <c r="C29" s="7">
        <v>9.0693479363615395E-4</v>
      </c>
      <c r="D29" s="24" t="s">
        <v>43</v>
      </c>
      <c r="E29" s="9"/>
      <c r="F29" s="5">
        <v>11</v>
      </c>
      <c r="G29" s="6" t="s">
        <v>42</v>
      </c>
      <c r="H29" s="7">
        <v>2.6133348312215882E-3</v>
      </c>
      <c r="I29" s="24" t="s">
        <v>43</v>
      </c>
    </row>
    <row r="30" spans="1:9" ht="13.5" customHeight="1">
      <c r="A30" s="5">
        <v>12</v>
      </c>
      <c r="B30" s="6" t="s">
        <v>44</v>
      </c>
      <c r="C30" s="7">
        <v>0.12694681115978787</v>
      </c>
      <c r="D30" s="21" t="s">
        <v>24</v>
      </c>
      <c r="E30" s="9"/>
      <c r="F30" s="5">
        <v>12</v>
      </c>
      <c r="G30" s="6" t="s">
        <v>44</v>
      </c>
      <c r="H30" s="7">
        <v>7.9024122255537288E-2</v>
      </c>
      <c r="I30" s="21" t="s">
        <v>24</v>
      </c>
    </row>
    <row r="31" spans="1:9" ht="13.5" customHeight="1">
      <c r="A31" s="5"/>
      <c r="B31" s="6" t="s">
        <v>45</v>
      </c>
      <c r="C31" s="7"/>
      <c r="D31" s="21"/>
      <c r="E31" s="9"/>
      <c r="F31" s="5"/>
      <c r="G31" s="6" t="s">
        <v>45</v>
      </c>
      <c r="H31" s="7"/>
      <c r="I31" s="21"/>
    </row>
    <row r="32" spans="1:9" ht="13.5" customHeight="1" thickBot="1">
      <c r="A32" s="29">
        <v>13</v>
      </c>
      <c r="B32" s="30" t="s">
        <v>46</v>
      </c>
      <c r="C32" s="31">
        <v>5.853930674792697E-2</v>
      </c>
      <c r="D32" s="32" t="s">
        <v>24</v>
      </c>
      <c r="E32" s="9"/>
      <c r="F32" s="29">
        <v>13</v>
      </c>
      <c r="G32" s="30" t="s">
        <v>46</v>
      </c>
      <c r="H32" s="31">
        <v>0.11686855985484618</v>
      </c>
      <c r="I32" s="32" t="s">
        <v>24</v>
      </c>
    </row>
    <row r="33" spans="1:9" s="38" customFormat="1" ht="15">
      <c r="A33" s="33"/>
      <c r="B33" s="34" t="s">
        <v>47</v>
      </c>
      <c r="C33" s="35">
        <v>3.1174158449219509</v>
      </c>
      <c r="D33" s="36"/>
      <c r="E33" s="35"/>
      <c r="F33" s="37"/>
      <c r="G33" s="34" t="s">
        <v>47</v>
      </c>
      <c r="H33" s="35">
        <v>2.9400598550674442</v>
      </c>
      <c r="I33" s="36"/>
    </row>
    <row r="34" spans="1:9" s="38" customFormat="1" ht="15.75" thickBot="1">
      <c r="A34" s="33"/>
      <c r="B34" s="34" t="s">
        <v>48</v>
      </c>
      <c r="C34" s="39"/>
      <c r="D34" s="40"/>
      <c r="E34" s="39"/>
      <c r="F34" s="37"/>
      <c r="G34" s="34" t="s">
        <v>48</v>
      </c>
      <c r="H34" s="39"/>
      <c r="I34" s="40"/>
    </row>
    <row r="35" spans="1:9" s="38" customFormat="1" ht="15">
      <c r="A35" s="41"/>
      <c r="B35" s="41" t="s">
        <v>49</v>
      </c>
      <c r="C35" s="42">
        <v>2.568965200637618</v>
      </c>
      <c r="D35" s="42"/>
      <c r="E35" s="35"/>
      <c r="F35" s="41"/>
      <c r="G35" s="41" t="s">
        <v>49</v>
      </c>
      <c r="H35" s="42">
        <v>2.3346005539922934</v>
      </c>
      <c r="I35" s="42"/>
    </row>
    <row r="36" spans="1:9" s="38" customFormat="1" ht="15.75" thickBot="1">
      <c r="A36" s="34"/>
      <c r="B36" s="43" t="s">
        <v>50</v>
      </c>
      <c r="C36" s="44"/>
      <c r="D36" s="45"/>
      <c r="E36" s="35"/>
      <c r="F36" s="34"/>
      <c r="G36" s="43" t="s">
        <v>50</v>
      </c>
      <c r="H36" s="45"/>
      <c r="I36" s="45"/>
    </row>
    <row r="37" spans="1:9" s="38" customFormat="1" ht="15">
      <c r="A37" s="34"/>
      <c r="B37" s="34" t="s">
        <v>51</v>
      </c>
      <c r="C37" s="33"/>
      <c r="D37" s="41"/>
      <c r="F37" s="34"/>
      <c r="G37" s="34" t="s">
        <v>51</v>
      </c>
      <c r="H37" s="46"/>
      <c r="I37" s="41"/>
    </row>
    <row r="38" spans="1:9" s="38" customFormat="1" ht="15.75" thickBot="1">
      <c r="A38" s="34"/>
      <c r="B38" s="34" t="s">
        <v>52</v>
      </c>
      <c r="C38" s="47">
        <v>2.4590944667896015</v>
      </c>
      <c r="D38" s="34"/>
      <c r="F38" s="34"/>
      <c r="G38" s="34" t="s">
        <v>52</v>
      </c>
      <c r="H38" s="47">
        <v>2.4222740772552767</v>
      </c>
      <c r="I38" s="34"/>
    </row>
    <row r="39" spans="1:9" s="38" customFormat="1" ht="15">
      <c r="A39" s="34"/>
      <c r="B39" s="41" t="s">
        <v>53</v>
      </c>
      <c r="C39" s="48"/>
      <c r="D39" s="41"/>
      <c r="F39" s="34"/>
      <c r="G39" s="41" t="s">
        <v>53</v>
      </c>
      <c r="H39" s="48"/>
      <c r="I39" s="41"/>
    </row>
    <row r="40" spans="1:9" s="38" customFormat="1" ht="15">
      <c r="A40" s="34"/>
      <c r="B40" s="34" t="s">
        <v>54</v>
      </c>
      <c r="C40" s="47">
        <v>1.9106438225052687</v>
      </c>
      <c r="D40" s="34"/>
      <c r="F40" s="34"/>
      <c r="G40" s="34" t="s">
        <v>54</v>
      </c>
      <c r="H40" s="47">
        <v>1.8168147761801259</v>
      </c>
      <c r="I40" s="34"/>
    </row>
    <row r="41" spans="1:9" s="38" customFormat="1" ht="15.75" thickBot="1">
      <c r="A41" s="43"/>
      <c r="B41" s="43" t="s">
        <v>55</v>
      </c>
      <c r="C41" s="49"/>
      <c r="D41" s="43"/>
      <c r="F41" s="43"/>
      <c r="G41" s="43" t="s">
        <v>55</v>
      </c>
      <c r="H41" s="49"/>
      <c r="I41" s="43"/>
    </row>
    <row r="42" spans="1:9" ht="16.5" thickBot="1">
      <c r="A42" s="50"/>
      <c r="B42" s="51" t="s">
        <v>56</v>
      </c>
      <c r="C42" s="52">
        <v>1.5995999999999999</v>
      </c>
      <c r="D42" s="53"/>
      <c r="E42" s="1"/>
      <c r="F42" s="50"/>
      <c r="G42" s="51" t="s">
        <v>56</v>
      </c>
      <c r="H42" s="54">
        <v>1.6783999999999999</v>
      </c>
      <c r="I42" s="55"/>
    </row>
    <row r="43" spans="1:9" ht="15.75">
      <c r="A43" s="56"/>
      <c r="B43" s="57" t="s">
        <v>57</v>
      </c>
      <c r="C43" s="156">
        <v>4.9866183855371524</v>
      </c>
      <c r="D43" s="58"/>
      <c r="E43" s="1"/>
      <c r="F43" s="56"/>
      <c r="G43" s="57" t="s">
        <v>57</v>
      </c>
      <c r="H43" s="156">
        <v>4.9345964607451975</v>
      </c>
      <c r="I43" s="58"/>
    </row>
    <row r="44" spans="1:9" ht="16.5" thickBot="1">
      <c r="A44" s="56"/>
      <c r="B44" s="57" t="s">
        <v>58</v>
      </c>
      <c r="C44" s="157"/>
      <c r="D44" s="59"/>
      <c r="E44" s="1"/>
      <c r="F44" s="56"/>
      <c r="G44" s="57" t="s">
        <v>58</v>
      </c>
      <c r="H44" s="157"/>
      <c r="I44" s="59"/>
    </row>
    <row r="45" spans="1:9" ht="15.75">
      <c r="A45" s="41"/>
      <c r="B45" s="60" t="s">
        <v>57</v>
      </c>
      <c r="C45" s="156">
        <v>4.1093167349399335</v>
      </c>
      <c r="D45" s="42"/>
      <c r="E45" s="1"/>
      <c r="F45" s="41"/>
      <c r="G45" s="60" t="s">
        <v>57</v>
      </c>
      <c r="H45" s="156">
        <v>3.9183935698206649</v>
      </c>
      <c r="I45" s="42"/>
    </row>
    <row r="46" spans="1:9" ht="16.5" thickBot="1">
      <c r="A46" s="34"/>
      <c r="B46" s="61" t="s">
        <v>59</v>
      </c>
      <c r="C46" s="157"/>
      <c r="D46" s="45"/>
      <c r="E46" s="1"/>
      <c r="F46" s="34"/>
      <c r="G46" s="61" t="s">
        <v>59</v>
      </c>
      <c r="H46" s="157"/>
      <c r="I46" s="45"/>
    </row>
    <row r="47" spans="1:9" ht="15.75">
      <c r="A47" s="57"/>
      <c r="B47" s="57" t="s">
        <v>60</v>
      </c>
      <c r="C47" s="156">
        <v>3.94</v>
      </c>
      <c r="D47" s="41"/>
      <c r="E47" s="1"/>
      <c r="F47" s="57"/>
      <c r="G47" s="57" t="s">
        <v>60</v>
      </c>
      <c r="H47" s="156">
        <v>4.0599999999999996</v>
      </c>
      <c r="I47" s="41"/>
    </row>
    <row r="48" spans="1:9" ht="16.5" thickBot="1">
      <c r="A48" s="57"/>
      <c r="B48" s="57" t="s">
        <v>61</v>
      </c>
      <c r="C48" s="157"/>
      <c r="D48" s="34"/>
      <c r="E48" s="1"/>
      <c r="F48" s="57"/>
      <c r="G48" s="57" t="s">
        <v>62</v>
      </c>
      <c r="H48" s="157"/>
      <c r="I48" s="34"/>
    </row>
    <row r="49" spans="1:9" ht="15.75">
      <c r="A49" s="34"/>
      <c r="B49" s="60" t="s">
        <v>63</v>
      </c>
      <c r="C49" s="156">
        <v>3.0562658584794278</v>
      </c>
      <c r="D49" s="41"/>
      <c r="E49" s="1"/>
      <c r="F49" s="34"/>
      <c r="G49" s="60" t="s">
        <v>63</v>
      </c>
      <c r="H49" s="156">
        <v>3.0493419203407233</v>
      </c>
      <c r="I49" s="41"/>
    </row>
    <row r="50" spans="1:9" ht="15.75">
      <c r="A50" s="34"/>
      <c r="B50" s="57" t="s">
        <v>64</v>
      </c>
      <c r="C50" s="140"/>
      <c r="D50" s="34"/>
      <c r="E50" s="1"/>
      <c r="F50" s="34"/>
      <c r="G50" s="57" t="s">
        <v>64</v>
      </c>
      <c r="H50" s="140"/>
      <c r="I50" s="34"/>
    </row>
    <row r="51" spans="1:9" ht="16.5" thickBot="1">
      <c r="A51" s="43"/>
      <c r="B51" s="61" t="s">
        <v>55</v>
      </c>
      <c r="C51" s="157"/>
      <c r="D51" s="43"/>
      <c r="E51" s="1"/>
      <c r="F51" s="43"/>
      <c r="G51" s="61" t="s">
        <v>55</v>
      </c>
      <c r="H51" s="157"/>
      <c r="I51" s="43"/>
    </row>
    <row r="52" spans="1:9" ht="15.75">
      <c r="A52" s="1"/>
      <c r="B52" s="1"/>
      <c r="C52" s="1"/>
      <c r="D52" s="1"/>
      <c r="E52" s="1"/>
      <c r="F52" s="1"/>
      <c r="G52" s="1"/>
      <c r="H52" s="1"/>
      <c r="I52" s="1"/>
    </row>
    <row r="53" spans="1:9" ht="15.75">
      <c r="A53" s="1"/>
      <c r="B53" s="1"/>
      <c r="C53" s="1"/>
      <c r="D53" s="1"/>
      <c r="E53" s="1"/>
      <c r="F53" s="1"/>
      <c r="G53" s="1"/>
      <c r="H53" s="1"/>
      <c r="I53" s="1"/>
    </row>
    <row r="54" spans="1:9" ht="15.75">
      <c r="A54" s="1"/>
      <c r="B54" s="1" t="s">
        <v>314</v>
      </c>
      <c r="C54" s="1"/>
      <c r="D54" s="1"/>
      <c r="E54" s="1"/>
      <c r="F54" s="1"/>
      <c r="G54" s="1" t="s">
        <v>314</v>
      </c>
      <c r="H54" s="1"/>
      <c r="I54" s="1"/>
    </row>
    <row r="55" spans="1:9" ht="15.75">
      <c r="A55" s="1"/>
      <c r="B55" s="1"/>
      <c r="C55" s="1"/>
      <c r="D55" s="1"/>
      <c r="E55" s="1"/>
      <c r="F55" s="1"/>
      <c r="G55" s="1"/>
      <c r="H55" s="1"/>
      <c r="I55" s="1"/>
    </row>
    <row r="56" spans="1:9" ht="15.75">
      <c r="A56" s="1"/>
      <c r="B56" s="1"/>
      <c r="C56" s="1"/>
      <c r="D56" s="1"/>
      <c r="E56" s="1"/>
      <c r="F56" s="1"/>
      <c r="G56" s="1"/>
      <c r="H56" s="1" t="s">
        <v>0</v>
      </c>
      <c r="I56" s="1" t="s">
        <v>65</v>
      </c>
    </row>
    <row r="57" spans="1:9" ht="15.75">
      <c r="A57" s="1"/>
      <c r="B57" s="1"/>
      <c r="C57" s="1"/>
      <c r="D57" s="1"/>
      <c r="E57" s="1"/>
      <c r="F57" s="1"/>
      <c r="G57" s="1"/>
      <c r="H57" s="1" t="s">
        <v>3</v>
      </c>
      <c r="I57" s="1"/>
    </row>
    <row r="58" spans="1:9" ht="15.75">
      <c r="A58" s="1"/>
      <c r="B58" s="1"/>
      <c r="C58" s="1" t="s">
        <v>0</v>
      </c>
      <c r="D58" s="1" t="s">
        <v>66</v>
      </c>
      <c r="E58" s="1"/>
      <c r="F58" s="1"/>
      <c r="G58" s="1"/>
      <c r="H58" s="1" t="s">
        <v>4</v>
      </c>
      <c r="I58" s="1"/>
    </row>
    <row r="59" spans="1:9" ht="15.75">
      <c r="A59" s="1"/>
      <c r="B59" s="1"/>
      <c r="C59" s="1" t="s">
        <v>3</v>
      </c>
      <c r="D59" s="1"/>
      <c r="E59" s="1"/>
      <c r="F59" s="1"/>
      <c r="G59" s="1"/>
      <c r="H59" s="1" t="s">
        <v>5</v>
      </c>
      <c r="I59" s="1"/>
    </row>
    <row r="60" spans="1:9" ht="15.75">
      <c r="A60" s="1"/>
      <c r="B60" s="1"/>
      <c r="C60" s="1" t="s">
        <v>4</v>
      </c>
      <c r="D60" s="1"/>
      <c r="E60" s="1"/>
      <c r="F60" s="1"/>
      <c r="G60" s="3" t="s">
        <v>6</v>
      </c>
      <c r="H60" s="1"/>
      <c r="I60" s="1"/>
    </row>
    <row r="61" spans="1:9" ht="15.75">
      <c r="A61" s="1"/>
      <c r="B61" s="1"/>
      <c r="C61" s="1" t="s">
        <v>5</v>
      </c>
      <c r="D61" s="1"/>
      <c r="E61" s="1"/>
      <c r="F61" s="1" t="s">
        <v>67</v>
      </c>
      <c r="G61" s="1"/>
      <c r="H61" s="1"/>
      <c r="I61" s="1"/>
    </row>
    <row r="62" spans="1:9" ht="16.5" thickBot="1">
      <c r="A62" s="1"/>
      <c r="B62" s="3" t="s">
        <v>6</v>
      </c>
      <c r="C62" s="1"/>
      <c r="D62" s="1"/>
      <c r="E62" s="1"/>
      <c r="F62" s="1"/>
      <c r="G62" s="1"/>
      <c r="H62" s="1"/>
      <c r="I62" s="1"/>
    </row>
    <row r="63" spans="1:9" ht="15.75" customHeight="1">
      <c r="A63" s="1" t="s">
        <v>68</v>
      </c>
      <c r="B63" s="1"/>
      <c r="C63" s="1"/>
      <c r="D63" s="1"/>
      <c r="E63" s="1"/>
      <c r="F63" s="322" t="s">
        <v>9</v>
      </c>
      <c r="G63" s="319" t="s">
        <v>10</v>
      </c>
      <c r="H63" s="322" t="s">
        <v>11</v>
      </c>
      <c r="I63" s="322" t="s">
        <v>12</v>
      </c>
    </row>
    <row r="64" spans="1:9" ht="31.5" customHeight="1" thickBot="1">
      <c r="A64" s="1"/>
      <c r="B64" s="1"/>
      <c r="C64" s="1"/>
      <c r="D64" s="1"/>
      <c r="E64" s="1"/>
      <c r="F64" s="325"/>
      <c r="G64" s="326"/>
      <c r="H64" s="325"/>
      <c r="I64" s="325"/>
    </row>
    <row r="65" spans="1:9" ht="15.75" customHeight="1">
      <c r="A65" s="327" t="s">
        <v>9</v>
      </c>
      <c r="B65" s="319" t="s">
        <v>10</v>
      </c>
      <c r="C65" s="322" t="s">
        <v>11</v>
      </c>
      <c r="D65" s="322" t="s">
        <v>12</v>
      </c>
      <c r="E65" s="4"/>
      <c r="F65" s="62">
        <v>1</v>
      </c>
      <c r="G65" s="63" t="s">
        <v>13</v>
      </c>
      <c r="H65" s="7">
        <v>0.3206922448110513</v>
      </c>
      <c r="I65" s="8" t="s">
        <v>14</v>
      </c>
    </row>
    <row r="66" spans="1:9" ht="15.75">
      <c r="A66" s="328"/>
      <c r="B66" s="320"/>
      <c r="C66" s="323"/>
      <c r="D66" s="323"/>
      <c r="E66" s="4"/>
      <c r="F66" s="144">
        <v>2</v>
      </c>
      <c r="G66" s="158" t="s">
        <v>15</v>
      </c>
      <c r="H66" s="151">
        <v>0.53859875294430559</v>
      </c>
      <c r="I66" s="10" t="s">
        <v>16</v>
      </c>
    </row>
    <row r="67" spans="1:9" ht="15.75">
      <c r="A67" s="329"/>
      <c r="B67" s="321"/>
      <c r="C67" s="324"/>
      <c r="D67" s="324"/>
      <c r="E67" s="4"/>
      <c r="F67" s="145"/>
      <c r="G67" s="159"/>
      <c r="H67" s="140"/>
      <c r="I67" s="11" t="s">
        <v>17</v>
      </c>
    </row>
    <row r="68" spans="1:9" ht="15.75">
      <c r="A68" s="62">
        <v>1</v>
      </c>
      <c r="B68" s="63" t="s">
        <v>13</v>
      </c>
      <c r="C68" s="7">
        <v>0.3567395893259136</v>
      </c>
      <c r="D68" s="8" t="s">
        <v>14</v>
      </c>
      <c r="E68" s="9"/>
      <c r="F68" s="146"/>
      <c r="G68" s="160"/>
      <c r="H68" s="141"/>
      <c r="I68" s="12" t="s">
        <v>18</v>
      </c>
    </row>
    <row r="69" spans="1:9" ht="15.75">
      <c r="A69" s="144">
        <v>2</v>
      </c>
      <c r="B69" s="158" t="s">
        <v>15</v>
      </c>
      <c r="C69" s="151">
        <v>0.79435509129640891</v>
      </c>
      <c r="D69" s="10" t="s">
        <v>16</v>
      </c>
      <c r="E69" s="9"/>
      <c r="F69" s="64">
        <v>3</v>
      </c>
      <c r="G69" s="65" t="s">
        <v>21</v>
      </c>
      <c r="H69" s="15">
        <v>0.29082132265452981</v>
      </c>
      <c r="I69" s="16" t="s">
        <v>20</v>
      </c>
    </row>
    <row r="70" spans="1:9" ht="15.75">
      <c r="A70" s="145"/>
      <c r="B70" s="159"/>
      <c r="C70" s="140"/>
      <c r="D70" s="11" t="s">
        <v>17</v>
      </c>
      <c r="E70" s="9"/>
      <c r="F70" s="64"/>
      <c r="G70" s="66" t="s">
        <v>22</v>
      </c>
      <c r="H70" s="18"/>
      <c r="I70" s="19"/>
    </row>
    <row r="71" spans="1:9" ht="15.75">
      <c r="A71" s="146"/>
      <c r="B71" s="160"/>
      <c r="C71" s="141"/>
      <c r="D71" s="12" t="s">
        <v>18</v>
      </c>
      <c r="E71" s="9"/>
      <c r="F71" s="62">
        <v>4</v>
      </c>
      <c r="G71" s="67" t="s">
        <v>23</v>
      </c>
      <c r="H71" s="7">
        <v>0.49715050565139796</v>
      </c>
      <c r="I71" s="21" t="s">
        <v>24</v>
      </c>
    </row>
    <row r="72" spans="1:9" ht="13.5" customHeight="1">
      <c r="A72" s="68">
        <v>3</v>
      </c>
      <c r="B72" s="65" t="s">
        <v>21</v>
      </c>
      <c r="C72" s="15">
        <v>0.62259625745587344</v>
      </c>
      <c r="D72" s="16" t="s">
        <v>20</v>
      </c>
      <c r="E72" s="9"/>
      <c r="F72" s="62">
        <v>5</v>
      </c>
      <c r="G72" s="67" t="s">
        <v>25</v>
      </c>
      <c r="H72" s="7"/>
      <c r="I72" s="21" t="s">
        <v>26</v>
      </c>
    </row>
    <row r="73" spans="1:9" ht="13.5" customHeight="1">
      <c r="A73" s="69"/>
      <c r="B73" s="66" t="s">
        <v>22</v>
      </c>
      <c r="C73" s="18"/>
      <c r="D73" s="19"/>
      <c r="E73" s="9"/>
      <c r="F73" s="62"/>
      <c r="G73" s="67" t="s">
        <v>27</v>
      </c>
      <c r="H73" s="7"/>
      <c r="I73" s="21" t="s">
        <v>43</v>
      </c>
    </row>
    <row r="74" spans="1:9" ht="13.5" customHeight="1">
      <c r="A74" s="62"/>
      <c r="B74" s="67"/>
      <c r="C74" s="7"/>
      <c r="D74" s="70"/>
      <c r="E74" s="22"/>
      <c r="F74" s="64"/>
      <c r="G74" s="67" t="s">
        <v>29</v>
      </c>
      <c r="H74" s="23">
        <v>0.15230439448461658</v>
      </c>
      <c r="I74" s="24" t="s">
        <v>30</v>
      </c>
    </row>
    <row r="75" spans="1:9" ht="13.5" customHeight="1">
      <c r="A75" s="62">
        <v>4</v>
      </c>
      <c r="B75" s="67" t="s">
        <v>25</v>
      </c>
      <c r="C75" s="7"/>
      <c r="D75" s="21" t="s">
        <v>26</v>
      </c>
      <c r="E75" s="22"/>
      <c r="F75" s="64"/>
      <c r="G75" s="67" t="s">
        <v>31</v>
      </c>
      <c r="H75" s="7">
        <v>4.6024423967864603E-2</v>
      </c>
      <c r="I75" s="21" t="s">
        <v>32</v>
      </c>
    </row>
    <row r="76" spans="1:9" ht="13.5" customHeight="1">
      <c r="A76" s="62"/>
      <c r="B76" s="67" t="s">
        <v>27</v>
      </c>
      <c r="C76" s="7"/>
      <c r="D76" s="21" t="s">
        <v>43</v>
      </c>
      <c r="E76" s="9"/>
      <c r="F76" s="64"/>
      <c r="G76" s="67" t="s">
        <v>33</v>
      </c>
      <c r="H76" s="7">
        <v>3.8076098621154145E-2</v>
      </c>
      <c r="I76" s="21"/>
    </row>
    <row r="77" spans="1:9" ht="13.5" customHeight="1">
      <c r="A77" s="64"/>
      <c r="B77" s="67" t="s">
        <v>29</v>
      </c>
      <c r="C77" s="23">
        <v>0.12575026440015172</v>
      </c>
      <c r="D77" s="24" t="s">
        <v>30</v>
      </c>
      <c r="E77" s="9"/>
      <c r="F77" s="64">
        <v>6</v>
      </c>
      <c r="G77" s="4" t="s">
        <v>34</v>
      </c>
      <c r="H77" s="23">
        <v>1.3591292084041513E-3</v>
      </c>
      <c r="I77" s="24" t="s">
        <v>35</v>
      </c>
    </row>
    <row r="78" spans="1:9" ht="13.5" customHeight="1">
      <c r="A78" s="64"/>
      <c r="B78" s="67" t="s">
        <v>31</v>
      </c>
      <c r="C78" s="7">
        <v>4.7607258131466025E-2</v>
      </c>
      <c r="D78" s="21" t="s">
        <v>32</v>
      </c>
      <c r="E78" s="9"/>
      <c r="F78" s="62">
        <v>7</v>
      </c>
      <c r="G78" s="63" t="s">
        <v>36</v>
      </c>
      <c r="H78" s="26">
        <v>6.7956460420207556E-3</v>
      </c>
      <c r="I78" s="28" t="s">
        <v>35</v>
      </c>
    </row>
    <row r="79" spans="1:9" ht="13.5" customHeight="1">
      <c r="A79" s="64"/>
      <c r="B79" s="67" t="s">
        <v>33</v>
      </c>
      <c r="C79" s="7">
        <v>3.3533403840040478E-2</v>
      </c>
      <c r="D79" s="70"/>
      <c r="E79" s="9"/>
      <c r="F79" s="64">
        <v>8</v>
      </c>
      <c r="G79" s="4" t="s">
        <v>37</v>
      </c>
      <c r="H79" s="23">
        <v>0.84294446028443448</v>
      </c>
      <c r="I79" s="24" t="s">
        <v>35</v>
      </c>
    </row>
    <row r="80" spans="1:9" ht="13.5" customHeight="1">
      <c r="A80" s="64">
        <v>5</v>
      </c>
      <c r="B80" s="4" t="s">
        <v>34</v>
      </c>
      <c r="C80" s="23">
        <v>3.2663614328036624E-3</v>
      </c>
      <c r="D80" s="24" t="s">
        <v>35</v>
      </c>
      <c r="E80" s="9"/>
      <c r="F80" s="62">
        <v>9</v>
      </c>
      <c r="G80" s="63" t="s">
        <v>69</v>
      </c>
      <c r="H80" s="7">
        <v>6.835782E-2</v>
      </c>
      <c r="I80" s="21" t="s">
        <v>24</v>
      </c>
    </row>
    <row r="81" spans="1:9" ht="13.5" customHeight="1">
      <c r="A81" s="62">
        <v>6</v>
      </c>
      <c r="B81" s="63" t="s">
        <v>36</v>
      </c>
      <c r="C81" s="26">
        <v>1.6331807164018313E-2</v>
      </c>
      <c r="D81" s="27" t="s">
        <v>35</v>
      </c>
      <c r="E81" s="9"/>
      <c r="F81" s="64"/>
      <c r="G81" s="4" t="s">
        <v>39</v>
      </c>
      <c r="H81" s="23"/>
      <c r="I81" s="24"/>
    </row>
    <row r="82" spans="1:9" ht="13.5" customHeight="1">
      <c r="A82" s="64">
        <v>7</v>
      </c>
      <c r="B82" s="4" t="s">
        <v>37</v>
      </c>
      <c r="C82" s="23">
        <v>0.75483141692074296</v>
      </c>
      <c r="D82" s="24" t="s">
        <v>35</v>
      </c>
      <c r="E82" s="9"/>
      <c r="F82" s="62">
        <v>10</v>
      </c>
      <c r="G82" s="63" t="s">
        <v>70</v>
      </c>
      <c r="H82" s="7">
        <v>7.8089821395002437E-3</v>
      </c>
      <c r="I82" s="21" t="s">
        <v>41</v>
      </c>
    </row>
    <row r="83" spans="1:9" ht="13.5" customHeight="1">
      <c r="A83" s="62"/>
      <c r="B83" s="63"/>
      <c r="C83" s="7"/>
      <c r="D83" s="70"/>
      <c r="E83" s="9"/>
      <c r="F83" s="62"/>
      <c r="G83" s="63" t="s">
        <v>71</v>
      </c>
      <c r="H83" s="7"/>
      <c r="I83" s="21"/>
    </row>
    <row r="84" spans="1:9" ht="13.5" customHeight="1">
      <c r="A84" s="64"/>
      <c r="B84" s="4"/>
      <c r="C84" s="23"/>
      <c r="D84" s="71"/>
      <c r="E84" s="9"/>
      <c r="F84" s="62">
        <v>11</v>
      </c>
      <c r="G84" s="63" t="s">
        <v>42</v>
      </c>
      <c r="H84" s="7">
        <v>3.5008093951797619E-3</v>
      </c>
      <c r="I84" s="24" t="s">
        <v>43</v>
      </c>
    </row>
    <row r="85" spans="1:9" ht="13.5" customHeight="1">
      <c r="A85" s="62">
        <v>8</v>
      </c>
      <c r="B85" s="63" t="s">
        <v>40</v>
      </c>
      <c r="C85" s="7">
        <v>4.0205207572002431E-2</v>
      </c>
      <c r="D85" s="21" t="s">
        <v>41</v>
      </c>
      <c r="E85" s="22"/>
      <c r="F85" s="62">
        <v>12</v>
      </c>
      <c r="G85" s="63" t="s">
        <v>72</v>
      </c>
      <c r="H85" s="7">
        <v>2.8044744580556495E-2</v>
      </c>
      <c r="I85" s="21" t="s">
        <v>24</v>
      </c>
    </row>
    <row r="86" spans="1:9" ht="13.5" customHeight="1">
      <c r="A86" s="62"/>
      <c r="B86" s="63"/>
      <c r="C86" s="7"/>
      <c r="D86" s="21"/>
      <c r="E86" s="9"/>
      <c r="F86" s="62"/>
      <c r="G86" s="63"/>
      <c r="H86" s="7"/>
      <c r="I86" s="21"/>
    </row>
    <row r="87" spans="1:9" ht="13.5" customHeight="1" thickBot="1">
      <c r="A87" s="62">
        <v>9</v>
      </c>
      <c r="B87" s="63" t="s">
        <v>42</v>
      </c>
      <c r="C87" s="7">
        <v>8.7243643183201446E-3</v>
      </c>
      <c r="D87" s="24" t="s">
        <v>43</v>
      </c>
      <c r="E87" s="9"/>
      <c r="F87" s="29">
        <v>13</v>
      </c>
      <c r="G87" s="72" t="s">
        <v>46</v>
      </c>
      <c r="H87" s="31">
        <v>6.5249785180778633E-2</v>
      </c>
      <c r="I87" s="32" t="s">
        <v>24</v>
      </c>
    </row>
    <row r="88" spans="1:9" ht="15.75">
      <c r="A88" s="62">
        <v>10</v>
      </c>
      <c r="B88" s="63" t="s">
        <v>44</v>
      </c>
      <c r="C88" s="7">
        <v>6.0382531953743143E-2</v>
      </c>
      <c r="D88" s="21" t="s">
        <v>24</v>
      </c>
      <c r="E88" s="9"/>
      <c r="F88" s="34"/>
      <c r="G88" s="73" t="s">
        <v>47</v>
      </c>
      <c r="H88" s="161">
        <v>2.9077291199657944</v>
      </c>
      <c r="I88" s="74"/>
    </row>
    <row r="89" spans="1:9" ht="16.5" thickBot="1">
      <c r="A89" s="68"/>
      <c r="B89" s="65" t="s">
        <v>45</v>
      </c>
      <c r="C89" s="15"/>
      <c r="D89" s="75"/>
      <c r="E89" s="9"/>
      <c r="F89" s="34"/>
      <c r="G89" s="76" t="s">
        <v>48</v>
      </c>
      <c r="H89" s="162"/>
      <c r="I89" s="77"/>
    </row>
    <row r="90" spans="1:9" ht="16.5" thickBot="1">
      <c r="A90" s="78"/>
      <c r="B90" s="51" t="s">
        <v>56</v>
      </c>
      <c r="C90" s="79">
        <v>1.3918999999999999</v>
      </c>
      <c r="D90" s="78"/>
      <c r="E90" s="9"/>
      <c r="F90" s="41"/>
      <c r="G90" s="80" t="s">
        <v>49</v>
      </c>
      <c r="H90" s="161">
        <v>2.2769710091336179</v>
      </c>
      <c r="I90" s="164"/>
    </row>
    <row r="91" spans="1:9" ht="16.5" thickBot="1">
      <c r="A91" s="81"/>
      <c r="B91" s="82" t="s">
        <v>73</v>
      </c>
      <c r="C91" s="35">
        <v>2.8643235538114848</v>
      </c>
      <c r="D91" s="23"/>
      <c r="E91" s="22"/>
      <c r="F91" s="34"/>
      <c r="G91" s="76" t="s">
        <v>50</v>
      </c>
      <c r="H91" s="163"/>
      <c r="I91" s="140"/>
    </row>
    <row r="92" spans="1:9" ht="16.5" thickBot="1">
      <c r="A92" s="81"/>
      <c r="B92" s="82" t="s">
        <v>74</v>
      </c>
      <c r="C92" s="39"/>
      <c r="D92" s="81"/>
      <c r="E92" s="9"/>
      <c r="F92" s="34"/>
      <c r="G92" s="80" t="s">
        <v>51</v>
      </c>
      <c r="H92" s="161">
        <v>2.3691303670214889</v>
      </c>
      <c r="I92" s="83"/>
    </row>
    <row r="93" spans="1:9" ht="16.5" thickBot="1">
      <c r="A93" s="84"/>
      <c r="B93" s="85" t="s">
        <v>75</v>
      </c>
      <c r="C93" s="86"/>
      <c r="D93" s="87"/>
      <c r="E93" s="9"/>
      <c r="F93" s="34"/>
      <c r="G93" s="80" t="s">
        <v>52</v>
      </c>
      <c r="H93" s="162"/>
      <c r="I93" s="88"/>
    </row>
    <row r="94" spans="1:9" ht="15.75">
      <c r="A94" s="89"/>
      <c r="B94" s="82" t="s">
        <v>76</v>
      </c>
      <c r="C94" s="35">
        <v>2.0699684625150758</v>
      </c>
      <c r="D94" s="90"/>
      <c r="E94" s="22"/>
      <c r="F94" s="34"/>
      <c r="G94" s="73" t="s">
        <v>53</v>
      </c>
      <c r="H94" s="46"/>
      <c r="I94" s="84"/>
    </row>
    <row r="95" spans="1:9" ht="14.25" customHeight="1" thickBot="1">
      <c r="A95" s="91"/>
      <c r="B95" s="92"/>
      <c r="C95" s="93"/>
      <c r="D95" s="88"/>
      <c r="E95" s="22"/>
      <c r="F95" s="34"/>
      <c r="G95" s="80" t="s">
        <v>54</v>
      </c>
      <c r="H95" s="47">
        <v>1.7383722561893125</v>
      </c>
      <c r="I95" s="89"/>
    </row>
    <row r="96" spans="1:9" ht="16.5" thickBot="1">
      <c r="A96" s="81"/>
      <c r="B96" s="94" t="s">
        <v>57</v>
      </c>
      <c r="C96" s="165">
        <v>3.98</v>
      </c>
      <c r="D96" s="95"/>
      <c r="E96" s="22"/>
      <c r="F96" s="43"/>
      <c r="G96" s="76" t="s">
        <v>55</v>
      </c>
      <c r="H96" s="49"/>
      <c r="I96" s="91"/>
    </row>
    <row r="97" spans="1:9" ht="16.5" thickBot="1">
      <c r="A97" s="81"/>
      <c r="B97" s="94" t="s">
        <v>74</v>
      </c>
      <c r="C97" s="157"/>
      <c r="D97" s="96"/>
      <c r="E97" s="1"/>
      <c r="F97" s="78"/>
      <c r="G97" s="97" t="s">
        <v>56</v>
      </c>
      <c r="H97" s="98">
        <v>1.5630999999999999</v>
      </c>
      <c r="I97" s="91"/>
    </row>
    <row r="98" spans="1:9" ht="15.75">
      <c r="A98" s="99"/>
      <c r="B98" s="100" t="s">
        <v>159</v>
      </c>
      <c r="C98" s="165">
        <v>2.8811891029747341</v>
      </c>
      <c r="D98" s="101"/>
      <c r="E98" s="1"/>
      <c r="F98" s="57"/>
      <c r="G98" s="102" t="s">
        <v>57</v>
      </c>
      <c r="H98" s="165">
        <v>4.5450713874185329</v>
      </c>
      <c r="I98" s="85"/>
    </row>
    <row r="99" spans="1:9" ht="16.5" thickBot="1">
      <c r="A99" s="89"/>
      <c r="B99" s="94" t="s">
        <v>76</v>
      </c>
      <c r="C99" s="140"/>
      <c r="D99" s="90"/>
      <c r="E99" s="1"/>
      <c r="F99" s="57"/>
      <c r="G99" s="103" t="s">
        <v>58</v>
      </c>
      <c r="H99" s="166"/>
      <c r="I99" s="92"/>
    </row>
    <row r="100" spans="1:9" ht="16.5" thickBot="1">
      <c r="A100" s="91"/>
      <c r="B100" s="104"/>
      <c r="C100" s="157"/>
      <c r="D100" s="88"/>
      <c r="E100" s="1"/>
      <c r="F100" s="41"/>
      <c r="G100" s="105" t="s">
        <v>57</v>
      </c>
      <c r="H100" s="165">
        <v>3.5591333843767581</v>
      </c>
      <c r="I100" s="82"/>
    </row>
    <row r="101" spans="1:9" ht="16.5" thickBot="1">
      <c r="A101" s="1"/>
      <c r="B101" s="1"/>
      <c r="C101" s="1"/>
      <c r="D101" s="1"/>
      <c r="E101" s="1"/>
      <c r="F101" s="34"/>
      <c r="G101" s="103" t="s">
        <v>59</v>
      </c>
      <c r="H101" s="166"/>
      <c r="I101" s="92"/>
    </row>
    <row r="102" spans="1:9" ht="15.75">
      <c r="A102" s="1"/>
      <c r="B102" s="1"/>
      <c r="C102" s="1"/>
      <c r="D102" s="1"/>
      <c r="E102" s="1"/>
      <c r="F102" s="57"/>
      <c r="G102" s="102" t="s">
        <v>60</v>
      </c>
      <c r="H102" s="165">
        <v>3.703187676691289</v>
      </c>
      <c r="I102" s="106"/>
    </row>
    <row r="103" spans="1:9" ht="16.5" thickBot="1">
      <c r="F103" s="57"/>
      <c r="G103" s="103" t="s">
        <v>61</v>
      </c>
      <c r="H103" s="166"/>
      <c r="I103" s="92"/>
    </row>
    <row r="104" spans="1:9" ht="15.75">
      <c r="B104" s="1" t="s">
        <v>314</v>
      </c>
      <c r="F104" s="34"/>
      <c r="G104" s="102" t="s">
        <v>63</v>
      </c>
      <c r="H104" s="156">
        <v>2.7172496736495142</v>
      </c>
      <c r="I104" s="106"/>
    </row>
    <row r="105" spans="1:9" ht="15">
      <c r="F105" s="34"/>
      <c r="G105" s="105" t="s">
        <v>64</v>
      </c>
      <c r="H105" s="167"/>
      <c r="I105" s="107"/>
    </row>
    <row r="106" spans="1:9" ht="16.5" thickBot="1">
      <c r="B106" s="1"/>
      <c r="F106" s="43"/>
      <c r="G106" s="103" t="s">
        <v>55</v>
      </c>
      <c r="H106" s="168"/>
      <c r="I106" s="108"/>
    </row>
    <row r="108" spans="1:9" ht="15.75">
      <c r="G108" s="1" t="s">
        <v>314</v>
      </c>
    </row>
    <row r="109" spans="1:9" ht="15.75">
      <c r="G109" s="1"/>
    </row>
    <row r="110" spans="1:9" ht="15.75">
      <c r="F110" s="1"/>
      <c r="G110" s="1"/>
      <c r="H110" s="1" t="s">
        <v>0</v>
      </c>
      <c r="I110" s="1" t="s">
        <v>77</v>
      </c>
    </row>
    <row r="111" spans="1:9" ht="15.75">
      <c r="C111" s="1" t="s">
        <v>0</v>
      </c>
      <c r="D111" s="1" t="s">
        <v>78</v>
      </c>
      <c r="F111" s="1"/>
      <c r="G111" s="1"/>
      <c r="H111" s="1" t="s">
        <v>3</v>
      </c>
      <c r="I111" s="1"/>
    </row>
    <row r="112" spans="1:9" ht="15.75">
      <c r="C112" s="1" t="s">
        <v>3</v>
      </c>
      <c r="D112" s="1"/>
      <c r="F112" s="1"/>
      <c r="G112" s="1"/>
      <c r="H112" s="1" t="s">
        <v>4</v>
      </c>
      <c r="I112" s="1"/>
    </row>
    <row r="113" spans="1:9" ht="15.75">
      <c r="A113" s="1"/>
      <c r="B113" s="1"/>
      <c r="C113" s="1" t="s">
        <v>4</v>
      </c>
      <c r="D113" s="1"/>
      <c r="E113" s="1"/>
      <c r="F113" s="1"/>
      <c r="G113" s="1"/>
      <c r="H113" s="1" t="s">
        <v>5</v>
      </c>
      <c r="I113" s="1"/>
    </row>
    <row r="114" spans="1:9" ht="15.75">
      <c r="A114" s="1"/>
      <c r="B114" s="1"/>
      <c r="C114" s="1" t="s">
        <v>5</v>
      </c>
      <c r="D114" s="1"/>
      <c r="E114" s="1"/>
      <c r="F114" s="1"/>
      <c r="G114" s="3" t="s">
        <v>6</v>
      </c>
      <c r="H114" s="1"/>
      <c r="I114" s="1"/>
    </row>
    <row r="115" spans="1:9" ht="16.5" thickBot="1">
      <c r="A115" s="1"/>
      <c r="B115" s="1"/>
      <c r="C115" s="1"/>
      <c r="D115" s="1"/>
      <c r="E115" s="1"/>
      <c r="F115" s="1" t="s">
        <v>79</v>
      </c>
      <c r="G115" s="1"/>
      <c r="H115" s="1"/>
      <c r="I115" s="1"/>
    </row>
    <row r="116" spans="1:9" ht="15.75" customHeight="1">
      <c r="A116" s="1"/>
      <c r="B116" s="3" t="s">
        <v>6</v>
      </c>
      <c r="C116" s="1"/>
      <c r="D116" s="1"/>
      <c r="E116" s="1"/>
      <c r="F116" s="327" t="s">
        <v>9</v>
      </c>
      <c r="G116" s="319" t="s">
        <v>10</v>
      </c>
      <c r="H116" s="322" t="s">
        <v>11</v>
      </c>
      <c r="I116" s="322" t="s">
        <v>12</v>
      </c>
    </row>
    <row r="117" spans="1:9" ht="15.75" customHeight="1">
      <c r="A117" s="1" t="s">
        <v>80</v>
      </c>
      <c r="B117" s="1"/>
      <c r="C117" s="1"/>
      <c r="D117" s="1"/>
      <c r="E117" s="1"/>
      <c r="F117" s="328"/>
      <c r="G117" s="320"/>
      <c r="H117" s="323"/>
      <c r="I117" s="323"/>
    </row>
    <row r="118" spans="1:9" ht="16.5" thickBot="1">
      <c r="A118" s="1"/>
      <c r="B118" s="1"/>
      <c r="C118" s="1"/>
      <c r="D118" s="1"/>
      <c r="E118" s="1"/>
      <c r="F118" s="329"/>
      <c r="G118" s="321"/>
      <c r="H118" s="324"/>
      <c r="I118" s="324"/>
    </row>
    <row r="119" spans="1:9" ht="15.75" customHeight="1">
      <c r="A119" s="327" t="s">
        <v>9</v>
      </c>
      <c r="B119" s="319" t="s">
        <v>10</v>
      </c>
      <c r="C119" s="322" t="s">
        <v>11</v>
      </c>
      <c r="D119" s="322" t="s">
        <v>12</v>
      </c>
      <c r="E119" s="4"/>
      <c r="F119" s="62">
        <v>1</v>
      </c>
      <c r="G119" s="63" t="s">
        <v>13</v>
      </c>
      <c r="H119" s="7">
        <v>0.40543335355813209</v>
      </c>
      <c r="I119" s="8" t="s">
        <v>14</v>
      </c>
    </row>
    <row r="120" spans="1:9" ht="15.75">
      <c r="A120" s="328"/>
      <c r="B120" s="320"/>
      <c r="C120" s="323"/>
      <c r="D120" s="323"/>
      <c r="E120" s="4"/>
      <c r="F120" s="144">
        <v>2</v>
      </c>
      <c r="G120" s="158" t="s">
        <v>15</v>
      </c>
      <c r="H120" s="151">
        <v>0.87336794124997663</v>
      </c>
      <c r="I120" s="16" t="s">
        <v>16</v>
      </c>
    </row>
    <row r="121" spans="1:9" ht="15.75">
      <c r="A121" s="329"/>
      <c r="B121" s="321"/>
      <c r="C121" s="324"/>
      <c r="D121" s="324"/>
      <c r="E121" s="4"/>
      <c r="F121" s="145"/>
      <c r="G121" s="159"/>
      <c r="H121" s="140"/>
      <c r="I121" s="109" t="s">
        <v>17</v>
      </c>
    </row>
    <row r="122" spans="1:9" ht="15.75">
      <c r="A122" s="62">
        <v>1</v>
      </c>
      <c r="B122" s="110" t="s">
        <v>13</v>
      </c>
      <c r="C122" s="7">
        <v>0.36304473658382075</v>
      </c>
      <c r="D122" s="8" t="s">
        <v>14</v>
      </c>
      <c r="E122" s="9"/>
      <c r="F122" s="146"/>
      <c r="G122" s="160"/>
      <c r="H122" s="141"/>
      <c r="I122" s="19" t="s">
        <v>18</v>
      </c>
    </row>
    <row r="123" spans="1:9" ht="15.75">
      <c r="A123" s="144">
        <v>2</v>
      </c>
      <c r="B123" s="158" t="s">
        <v>15</v>
      </c>
      <c r="C123" s="151">
        <v>0.61004054811866004</v>
      </c>
      <c r="D123" s="10" t="s">
        <v>16</v>
      </c>
      <c r="E123" s="9"/>
      <c r="F123" s="64">
        <v>3</v>
      </c>
      <c r="G123" s="65" t="s">
        <v>21</v>
      </c>
      <c r="H123" s="15">
        <v>0.64716660374880386</v>
      </c>
      <c r="I123" s="16" t="s">
        <v>20</v>
      </c>
    </row>
    <row r="124" spans="1:9" ht="15.75">
      <c r="A124" s="145"/>
      <c r="B124" s="159"/>
      <c r="C124" s="140"/>
      <c r="D124" s="11" t="s">
        <v>17</v>
      </c>
      <c r="E124" s="9"/>
      <c r="F124" s="64"/>
      <c r="G124" s="66" t="s">
        <v>22</v>
      </c>
      <c r="H124" s="18"/>
      <c r="I124" s="19"/>
    </row>
    <row r="125" spans="1:9" ht="15.75">
      <c r="A125" s="146"/>
      <c r="B125" s="160"/>
      <c r="C125" s="141"/>
      <c r="D125" s="12" t="s">
        <v>18</v>
      </c>
      <c r="E125" s="9"/>
      <c r="F125" s="62">
        <v>4</v>
      </c>
      <c r="G125" s="67" t="s">
        <v>25</v>
      </c>
      <c r="H125" s="7"/>
      <c r="I125" s="21" t="s">
        <v>26</v>
      </c>
    </row>
    <row r="126" spans="1:9" ht="15.75">
      <c r="A126" s="64">
        <v>3</v>
      </c>
      <c r="B126" s="111" t="s">
        <v>21</v>
      </c>
      <c r="C126" s="15">
        <v>0.3243792321158781</v>
      </c>
      <c r="D126" s="16" t="s">
        <v>20</v>
      </c>
      <c r="E126" s="9"/>
      <c r="F126" s="62"/>
      <c r="G126" s="67" t="s">
        <v>27</v>
      </c>
      <c r="H126" s="7"/>
      <c r="I126" s="21" t="s">
        <v>43</v>
      </c>
    </row>
    <row r="127" spans="1:9" ht="15.75">
      <c r="A127" s="64"/>
      <c r="B127" s="112" t="s">
        <v>22</v>
      </c>
      <c r="C127" s="18"/>
      <c r="D127" s="19"/>
      <c r="E127" s="9"/>
      <c r="F127" s="62"/>
      <c r="G127" s="67" t="s">
        <v>29</v>
      </c>
      <c r="H127" s="15">
        <v>0.12252709064842883</v>
      </c>
      <c r="I127" s="24" t="s">
        <v>30</v>
      </c>
    </row>
    <row r="128" spans="1:9" ht="15.75">
      <c r="A128" s="62">
        <v>4</v>
      </c>
      <c r="B128" s="113" t="s">
        <v>25</v>
      </c>
      <c r="C128" s="7"/>
      <c r="D128" s="21" t="s">
        <v>26</v>
      </c>
      <c r="E128" s="22"/>
      <c r="F128" s="64"/>
      <c r="G128" s="67" t="s">
        <v>31</v>
      </c>
      <c r="H128" s="7">
        <v>4.7007166642413931E-2</v>
      </c>
      <c r="I128" s="21" t="s">
        <v>32</v>
      </c>
    </row>
    <row r="129" spans="1:9" ht="15.75">
      <c r="A129" s="62"/>
      <c r="B129" s="113" t="s">
        <v>27</v>
      </c>
      <c r="C129" s="7"/>
      <c r="D129" s="21" t="s">
        <v>43</v>
      </c>
      <c r="E129" s="9"/>
      <c r="F129" s="64"/>
      <c r="G129" s="67" t="s">
        <v>33</v>
      </c>
      <c r="H129" s="7">
        <v>3.2673890839581034E-2</v>
      </c>
      <c r="I129" s="21"/>
    </row>
    <row r="130" spans="1:9" ht="15.75">
      <c r="A130" s="62"/>
      <c r="B130" s="113" t="s">
        <v>29</v>
      </c>
      <c r="C130" s="15">
        <v>0.20092090742349075</v>
      </c>
      <c r="D130" s="24" t="s">
        <v>30</v>
      </c>
      <c r="E130" s="9"/>
      <c r="F130" s="64">
        <v>5</v>
      </c>
      <c r="G130" s="4" t="s">
        <v>34</v>
      </c>
      <c r="H130" s="18">
        <v>3.6591851930645675E-3</v>
      </c>
      <c r="I130" s="24" t="s">
        <v>35</v>
      </c>
    </row>
    <row r="131" spans="1:9" ht="15.75">
      <c r="A131" s="64"/>
      <c r="B131" s="113" t="s">
        <v>31</v>
      </c>
      <c r="C131" s="7">
        <v>4.4791456243123515E-2</v>
      </c>
      <c r="D131" s="21" t="s">
        <v>32</v>
      </c>
      <c r="E131" s="9"/>
      <c r="F131" s="64">
        <v>6</v>
      </c>
      <c r="G131" s="63" t="s">
        <v>36</v>
      </c>
      <c r="H131" s="23">
        <v>1.829592596532284E-2</v>
      </c>
      <c r="I131" s="114" t="s">
        <v>35</v>
      </c>
    </row>
    <row r="132" spans="1:9" ht="15.75">
      <c r="A132" s="64"/>
      <c r="B132" s="113" t="s">
        <v>33</v>
      </c>
      <c r="C132" s="7">
        <v>3.3486817903915125E-2</v>
      </c>
      <c r="D132" s="21"/>
      <c r="E132" s="9"/>
      <c r="F132" s="62">
        <v>7</v>
      </c>
      <c r="G132" s="4" t="s">
        <v>37</v>
      </c>
      <c r="H132" s="23">
        <v>0.71624531561218974</v>
      </c>
      <c r="I132" s="24" t="s">
        <v>35</v>
      </c>
    </row>
    <row r="133" spans="1:9" ht="15.75">
      <c r="A133" s="64">
        <v>5</v>
      </c>
      <c r="B133" s="82" t="s">
        <v>34</v>
      </c>
      <c r="C133" s="18">
        <v>2.526342462571531E-3</v>
      </c>
      <c r="D133" s="24" t="s">
        <v>35</v>
      </c>
      <c r="E133" s="9"/>
      <c r="F133" s="64">
        <v>8</v>
      </c>
      <c r="G133" s="63" t="s">
        <v>70</v>
      </c>
      <c r="H133" s="7">
        <v>2.9745984670416718E-2</v>
      </c>
      <c r="I133" s="21" t="s">
        <v>41</v>
      </c>
    </row>
    <row r="134" spans="1:9" ht="15.75">
      <c r="A134" s="64">
        <v>6</v>
      </c>
      <c r="B134" s="110" t="s">
        <v>36</v>
      </c>
      <c r="C134" s="115">
        <v>1.2631712312857655E-2</v>
      </c>
      <c r="D134" s="27" t="s">
        <v>35</v>
      </c>
      <c r="E134" s="9"/>
      <c r="F134" s="62"/>
      <c r="G134" s="63" t="s">
        <v>71</v>
      </c>
      <c r="H134" s="7"/>
      <c r="I134" s="70"/>
    </row>
    <row r="135" spans="1:9" ht="15.75">
      <c r="A135" s="62">
        <v>7</v>
      </c>
      <c r="B135" s="82" t="s">
        <v>37</v>
      </c>
      <c r="C135" s="23">
        <v>0.87886948215426064</v>
      </c>
      <c r="D135" s="24" t="s">
        <v>35</v>
      </c>
      <c r="E135" s="9"/>
      <c r="F135" s="64">
        <v>9</v>
      </c>
      <c r="G135" s="63" t="s">
        <v>42</v>
      </c>
      <c r="H135" s="7">
        <v>9.7644506820271319E-3</v>
      </c>
      <c r="I135" s="24" t="s">
        <v>43</v>
      </c>
    </row>
    <row r="136" spans="1:9" ht="16.5" thickBot="1">
      <c r="A136" s="64">
        <v>8</v>
      </c>
      <c r="B136" s="110" t="s">
        <v>70</v>
      </c>
      <c r="C136" s="7">
        <v>3.295016296910333E-2</v>
      </c>
      <c r="D136" s="21" t="s">
        <v>41</v>
      </c>
      <c r="E136" s="22"/>
      <c r="F136" s="62">
        <v>10</v>
      </c>
      <c r="G136" s="63" t="s">
        <v>72</v>
      </c>
      <c r="H136" s="7">
        <v>6.3820777904947751E-2</v>
      </c>
      <c r="I136" s="21" t="s">
        <v>24</v>
      </c>
    </row>
    <row r="137" spans="1:9" ht="16.5" thickBot="1">
      <c r="A137" s="62"/>
      <c r="B137" s="110" t="s">
        <v>71</v>
      </c>
      <c r="C137" s="7"/>
      <c r="D137" s="70"/>
      <c r="E137" s="9"/>
      <c r="F137" s="78"/>
      <c r="G137" s="51" t="s">
        <v>56</v>
      </c>
      <c r="H137" s="79">
        <v>1.4188000000000001</v>
      </c>
      <c r="I137" s="78"/>
    </row>
    <row r="138" spans="1:9" ht="15.75">
      <c r="A138" s="64">
        <v>9</v>
      </c>
      <c r="B138" s="110" t="s">
        <v>42</v>
      </c>
      <c r="C138" s="7">
        <v>7.2342189932612291E-3</v>
      </c>
      <c r="D138" s="24" t="s">
        <v>43</v>
      </c>
      <c r="E138" s="9"/>
      <c r="F138" s="87"/>
      <c r="G138" s="85" t="s">
        <v>73</v>
      </c>
      <c r="H138" s="161">
        <v>2.9697076867153052</v>
      </c>
      <c r="I138" s="116"/>
    </row>
    <row r="139" spans="1:9" ht="16.5" thickBot="1">
      <c r="A139" s="62">
        <v>10</v>
      </c>
      <c r="B139" s="110" t="s">
        <v>72</v>
      </c>
      <c r="C139" s="7">
        <v>4.9370200724237999E-2</v>
      </c>
      <c r="D139" s="21" t="s">
        <v>24</v>
      </c>
      <c r="E139" s="9"/>
      <c r="F139" s="117"/>
      <c r="G139" s="92" t="s">
        <v>74</v>
      </c>
      <c r="H139" s="157"/>
      <c r="I139" s="117"/>
    </row>
    <row r="140" spans="1:9" ht="16.5" thickBot="1">
      <c r="A140" s="78"/>
      <c r="B140" s="51" t="s">
        <v>56</v>
      </c>
      <c r="C140" s="79">
        <v>1.3091999999999999</v>
      </c>
      <c r="D140" s="78"/>
      <c r="E140" s="9"/>
      <c r="F140" s="84"/>
      <c r="G140" s="85" t="s">
        <v>75</v>
      </c>
      <c r="H140" s="161">
        <v>2.0963397454653285</v>
      </c>
      <c r="I140" s="87"/>
    </row>
    <row r="141" spans="1:9" ht="18.75" customHeight="1" thickBot="1">
      <c r="A141" s="81"/>
      <c r="B141" s="82" t="s">
        <v>81</v>
      </c>
      <c r="C141" s="35">
        <v>2.5602458180051806</v>
      </c>
      <c r="D141" s="23"/>
      <c r="E141" s="22"/>
      <c r="F141" s="89"/>
      <c r="G141" s="82" t="s">
        <v>76</v>
      </c>
      <c r="H141" s="157"/>
      <c r="I141" s="90"/>
    </row>
    <row r="142" spans="1:9" ht="15.75">
      <c r="A142" s="84"/>
      <c r="B142" s="85" t="s">
        <v>75</v>
      </c>
      <c r="C142" s="86"/>
      <c r="D142" s="87"/>
      <c r="E142" s="22"/>
      <c r="F142" s="87"/>
      <c r="G142" s="100" t="s">
        <v>57</v>
      </c>
      <c r="H142" s="165">
        <v>4.2134212659116752</v>
      </c>
      <c r="I142" s="74"/>
    </row>
    <row r="143" spans="1:9" ht="16.5" thickBot="1">
      <c r="A143" s="89"/>
      <c r="B143" s="82" t="s">
        <v>76</v>
      </c>
      <c r="C143" s="35">
        <v>1.9502052698865207</v>
      </c>
      <c r="D143" s="90"/>
      <c r="E143" s="22"/>
      <c r="F143" s="117"/>
      <c r="G143" s="104" t="s">
        <v>74</v>
      </c>
      <c r="H143" s="157"/>
      <c r="I143" s="77"/>
    </row>
    <row r="144" spans="1:9" ht="13.5" customHeight="1" thickBot="1">
      <c r="A144" s="91"/>
      <c r="B144" s="92"/>
      <c r="C144" s="93"/>
      <c r="D144" s="88"/>
      <c r="E144" s="1"/>
      <c r="F144" s="99"/>
      <c r="G144" s="100" t="s">
        <v>159</v>
      </c>
      <c r="H144" s="165">
        <v>2.98</v>
      </c>
      <c r="I144" s="101"/>
    </row>
    <row r="145" spans="1:9" ht="15.75">
      <c r="A145" s="81"/>
      <c r="B145" s="94" t="s">
        <v>57</v>
      </c>
      <c r="C145" s="165">
        <v>3.3518738249323823</v>
      </c>
      <c r="D145" s="95"/>
      <c r="E145" s="1"/>
      <c r="F145" s="89"/>
      <c r="G145" s="94" t="s">
        <v>76</v>
      </c>
      <c r="H145" s="140"/>
      <c r="I145" s="90"/>
    </row>
    <row r="146" spans="1:9" ht="16.5" thickBot="1">
      <c r="A146" s="81"/>
      <c r="B146" s="94" t="s">
        <v>74</v>
      </c>
      <c r="C146" s="157"/>
      <c r="D146" s="96"/>
      <c r="E146" s="1"/>
      <c r="F146" s="91"/>
      <c r="G146" s="104"/>
      <c r="H146" s="157"/>
      <c r="I146" s="88"/>
    </row>
    <row r="147" spans="1:9" ht="15.75">
      <c r="A147" s="99"/>
      <c r="B147" s="100" t="s">
        <v>159</v>
      </c>
      <c r="C147" s="165">
        <v>2.5532087393354326</v>
      </c>
      <c r="D147" s="101"/>
      <c r="E147" s="1"/>
      <c r="F147" s="1"/>
      <c r="G147" s="1"/>
      <c r="H147" s="1"/>
      <c r="I147" s="1"/>
    </row>
    <row r="148" spans="1:9" ht="16.5" thickBot="1">
      <c r="A148" s="91"/>
      <c r="B148" s="104" t="s">
        <v>76</v>
      </c>
      <c r="C148" s="157"/>
      <c r="D148" s="88"/>
      <c r="E148" s="1"/>
      <c r="F148" s="1"/>
      <c r="G148" s="1"/>
      <c r="H148" s="1"/>
      <c r="I148" s="1"/>
    </row>
    <row r="149" spans="1:9" ht="15.75">
      <c r="A149" s="1"/>
      <c r="B149" s="1"/>
      <c r="C149" s="1"/>
      <c r="D149" s="1"/>
      <c r="E149" s="1"/>
    </row>
    <row r="150" spans="1:9" ht="15.75">
      <c r="A150" s="1"/>
      <c r="B150" s="1"/>
      <c r="C150" s="1"/>
      <c r="D150" s="1"/>
      <c r="E150" s="1"/>
    </row>
    <row r="151" spans="1:9" ht="15.75">
      <c r="A151" s="1"/>
      <c r="B151" s="1"/>
      <c r="C151" s="1"/>
      <c r="D151" s="1"/>
      <c r="E151" s="1"/>
    </row>
    <row r="155" spans="1:9" ht="15.75">
      <c r="G155" s="1" t="s">
        <v>314</v>
      </c>
    </row>
    <row r="156" spans="1:9" ht="15.75">
      <c r="A156" s="1"/>
      <c r="B156" s="1" t="s">
        <v>314</v>
      </c>
      <c r="C156" s="1"/>
      <c r="D156" s="1"/>
      <c r="E156" s="1"/>
      <c r="F156" s="1"/>
      <c r="G156" s="1"/>
      <c r="H156" s="1"/>
      <c r="I156" s="1"/>
    </row>
    <row r="157" spans="1:9" ht="15.75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5.75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5.75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15.75">
      <c r="A160" s="1"/>
      <c r="B160" s="1"/>
      <c r="C160" s="1"/>
      <c r="D160" s="1"/>
      <c r="E160" s="1"/>
      <c r="F160" s="1"/>
      <c r="G160" s="1"/>
      <c r="H160" s="1"/>
      <c r="I160" s="1"/>
    </row>
    <row r="162" spans="1:9" ht="15.75">
      <c r="F162" s="1"/>
      <c r="G162" s="1"/>
      <c r="H162" s="1" t="s">
        <v>0</v>
      </c>
      <c r="I162" s="1" t="s">
        <v>82</v>
      </c>
    </row>
    <row r="163" spans="1:9" ht="15.75">
      <c r="C163" s="1" t="s">
        <v>0</v>
      </c>
      <c r="D163" s="1" t="s">
        <v>83</v>
      </c>
      <c r="F163" s="1"/>
      <c r="G163" s="1"/>
      <c r="H163" s="1" t="s">
        <v>3</v>
      </c>
      <c r="I163" s="1"/>
    </row>
    <row r="164" spans="1:9" ht="15.75">
      <c r="C164" s="1" t="s">
        <v>3</v>
      </c>
      <c r="D164" s="1"/>
      <c r="F164" s="1"/>
      <c r="G164" s="1"/>
      <c r="H164" s="1" t="s">
        <v>4</v>
      </c>
      <c r="I164" s="1"/>
    </row>
    <row r="165" spans="1:9" ht="15.75">
      <c r="A165" s="1"/>
      <c r="B165" s="1"/>
      <c r="C165" s="1" t="s">
        <v>4</v>
      </c>
      <c r="D165" s="1"/>
      <c r="E165" s="1"/>
      <c r="F165" s="1"/>
      <c r="G165" s="1"/>
      <c r="H165" s="1" t="s">
        <v>5</v>
      </c>
      <c r="I165" s="1"/>
    </row>
    <row r="166" spans="1:9" ht="15.75">
      <c r="A166" s="1"/>
      <c r="B166" s="1"/>
      <c r="C166" s="1" t="s">
        <v>5</v>
      </c>
      <c r="D166" s="1"/>
      <c r="E166" s="1"/>
      <c r="F166" s="1"/>
      <c r="G166" s="3" t="s">
        <v>6</v>
      </c>
      <c r="H166" s="1"/>
      <c r="I166" s="1"/>
    </row>
    <row r="167" spans="1:9" ht="15.75">
      <c r="A167" s="1"/>
      <c r="B167" s="1"/>
      <c r="C167" s="1"/>
      <c r="D167" s="1"/>
      <c r="E167" s="1"/>
      <c r="F167" s="1" t="s">
        <v>84</v>
      </c>
      <c r="G167" s="1"/>
      <c r="H167" s="1"/>
      <c r="I167" s="1"/>
    </row>
    <row r="168" spans="1:9" ht="16.5" thickBot="1">
      <c r="A168" s="1"/>
      <c r="B168" s="3" t="s">
        <v>6</v>
      </c>
      <c r="C168" s="1"/>
      <c r="D168" s="1"/>
      <c r="E168" s="1"/>
      <c r="F168" s="1"/>
      <c r="G168" s="1"/>
      <c r="H168" s="1"/>
      <c r="I168" s="1"/>
    </row>
    <row r="169" spans="1:9" ht="15.75" customHeight="1">
      <c r="A169" s="1" t="s">
        <v>85</v>
      </c>
      <c r="B169" s="1"/>
      <c r="C169" s="1"/>
      <c r="D169" s="1"/>
      <c r="E169" s="1"/>
      <c r="F169" s="322" t="s">
        <v>9</v>
      </c>
      <c r="G169" s="319" t="s">
        <v>10</v>
      </c>
      <c r="H169" s="322" t="s">
        <v>11</v>
      </c>
      <c r="I169" s="322" t="s">
        <v>12</v>
      </c>
    </row>
    <row r="170" spans="1:9" ht="16.5" thickBot="1">
      <c r="A170" s="1"/>
      <c r="B170" s="1"/>
      <c r="C170" s="1"/>
      <c r="D170" s="1"/>
      <c r="E170" s="1"/>
      <c r="F170" s="325"/>
      <c r="G170" s="326"/>
      <c r="H170" s="325"/>
      <c r="I170" s="325"/>
    </row>
    <row r="171" spans="1:9" ht="15.75" customHeight="1">
      <c r="A171" s="327" t="s">
        <v>9</v>
      </c>
      <c r="B171" s="319" t="s">
        <v>10</v>
      </c>
      <c r="C171" s="322" t="s">
        <v>11</v>
      </c>
      <c r="D171" s="322" t="s">
        <v>12</v>
      </c>
      <c r="E171" s="4"/>
      <c r="F171" s="5">
        <v>1</v>
      </c>
      <c r="G171" s="6" t="s">
        <v>13</v>
      </c>
      <c r="H171" s="7">
        <v>0.27192185294885662</v>
      </c>
      <c r="I171" s="8" t="s">
        <v>14</v>
      </c>
    </row>
    <row r="172" spans="1:9" ht="15.75">
      <c r="A172" s="328"/>
      <c r="B172" s="320"/>
      <c r="C172" s="323"/>
      <c r="D172" s="323"/>
      <c r="E172" s="4"/>
      <c r="F172" s="144">
        <v>2</v>
      </c>
      <c r="G172" s="147" t="s">
        <v>15</v>
      </c>
      <c r="H172" s="151">
        <v>0.5604949425105783</v>
      </c>
      <c r="I172" s="16" t="s">
        <v>16</v>
      </c>
    </row>
    <row r="173" spans="1:9" ht="15.75">
      <c r="A173" s="329"/>
      <c r="B173" s="321"/>
      <c r="C173" s="324"/>
      <c r="D173" s="324"/>
      <c r="E173" s="4"/>
      <c r="F173" s="145"/>
      <c r="G173" s="142"/>
      <c r="H173" s="140"/>
      <c r="I173" s="109" t="s">
        <v>17</v>
      </c>
    </row>
    <row r="174" spans="1:9" ht="15.75">
      <c r="A174" s="5">
        <v>1</v>
      </c>
      <c r="B174" s="6" t="s">
        <v>13</v>
      </c>
      <c r="C174" s="7">
        <v>0.31559483661870585</v>
      </c>
      <c r="D174" s="8" t="s">
        <v>14</v>
      </c>
      <c r="E174" s="9"/>
      <c r="F174" s="146"/>
      <c r="G174" s="143"/>
      <c r="H174" s="141"/>
      <c r="I174" s="19" t="s">
        <v>18</v>
      </c>
    </row>
    <row r="175" spans="1:9" ht="15.75">
      <c r="A175" s="144">
        <v>2</v>
      </c>
      <c r="B175" s="147" t="s">
        <v>15</v>
      </c>
      <c r="C175" s="151">
        <v>0.72931667026062375</v>
      </c>
      <c r="D175" s="10" t="s">
        <v>16</v>
      </c>
      <c r="E175" s="9"/>
      <c r="F175" s="13">
        <v>3</v>
      </c>
      <c r="G175" s="14" t="s">
        <v>21</v>
      </c>
      <c r="H175" s="15">
        <v>0.32750536643159373</v>
      </c>
      <c r="I175" s="16" t="s">
        <v>20</v>
      </c>
    </row>
    <row r="176" spans="1:9" ht="15.75">
      <c r="A176" s="145"/>
      <c r="B176" s="142"/>
      <c r="C176" s="140"/>
      <c r="D176" s="11" t="s">
        <v>17</v>
      </c>
      <c r="E176" s="9"/>
      <c r="F176" s="13"/>
      <c r="G176" s="17" t="s">
        <v>22</v>
      </c>
      <c r="H176" s="18"/>
      <c r="I176" s="19"/>
    </row>
    <row r="177" spans="1:9" ht="15.75">
      <c r="A177" s="146"/>
      <c r="B177" s="143"/>
      <c r="C177" s="141"/>
      <c r="D177" s="12" t="s">
        <v>18</v>
      </c>
      <c r="E177" s="9"/>
      <c r="F177" s="5">
        <v>4</v>
      </c>
      <c r="G177" s="20" t="s">
        <v>23</v>
      </c>
      <c r="H177" s="7">
        <v>0.45454793858312409</v>
      </c>
      <c r="I177" s="21" t="s">
        <v>24</v>
      </c>
    </row>
    <row r="178" spans="1:9" ht="12.75" customHeight="1">
      <c r="A178" s="13">
        <v>3</v>
      </c>
      <c r="B178" s="14" t="s">
        <v>21</v>
      </c>
      <c r="C178" s="15">
        <v>0.33526141948916233</v>
      </c>
      <c r="D178" s="16" t="s">
        <v>20</v>
      </c>
      <c r="E178" s="9"/>
      <c r="F178" s="5">
        <v>5</v>
      </c>
      <c r="G178" s="20" t="s">
        <v>25</v>
      </c>
      <c r="H178" s="7"/>
      <c r="I178" s="21" t="s">
        <v>26</v>
      </c>
    </row>
    <row r="179" spans="1:9" ht="12.75" customHeight="1">
      <c r="A179" s="13"/>
      <c r="B179" s="17" t="s">
        <v>22</v>
      </c>
      <c r="C179" s="18"/>
      <c r="D179" s="19"/>
      <c r="E179" s="9"/>
      <c r="F179" s="5"/>
      <c r="G179" s="20" t="s">
        <v>27</v>
      </c>
      <c r="H179" s="7"/>
      <c r="I179" s="21" t="s">
        <v>43</v>
      </c>
    </row>
    <row r="180" spans="1:9" ht="12.75" customHeight="1">
      <c r="A180" s="5">
        <v>4</v>
      </c>
      <c r="B180" s="20" t="s">
        <v>23</v>
      </c>
      <c r="C180" s="7">
        <v>0.41700383269455088</v>
      </c>
      <c r="D180" s="21" t="s">
        <v>24</v>
      </c>
      <c r="E180" s="22"/>
      <c r="F180" s="13"/>
      <c r="G180" s="20" t="s">
        <v>29</v>
      </c>
      <c r="H180" s="7">
        <v>0.15825635045365766</v>
      </c>
      <c r="I180" s="24" t="s">
        <v>30</v>
      </c>
    </row>
    <row r="181" spans="1:9" ht="12.75" customHeight="1">
      <c r="A181" s="5">
        <v>5</v>
      </c>
      <c r="B181" s="20" t="s">
        <v>25</v>
      </c>
      <c r="C181" s="7"/>
      <c r="D181" s="21" t="s">
        <v>26</v>
      </c>
      <c r="E181" s="22"/>
      <c r="F181" s="13"/>
      <c r="G181" s="20" t="s">
        <v>31</v>
      </c>
      <c r="H181" s="7">
        <v>4.4509598565091214E-2</v>
      </c>
      <c r="I181" s="21" t="s">
        <v>32</v>
      </c>
    </row>
    <row r="182" spans="1:9" ht="12.75" customHeight="1">
      <c r="A182" s="5"/>
      <c r="B182" s="20" t="s">
        <v>27</v>
      </c>
      <c r="C182" s="7"/>
      <c r="D182" s="21" t="s">
        <v>43</v>
      </c>
      <c r="E182" s="9"/>
      <c r="F182" s="13"/>
      <c r="G182" s="20" t="s">
        <v>33</v>
      </c>
      <c r="H182" s="7">
        <v>3.46185766617376E-2</v>
      </c>
      <c r="I182" s="21"/>
    </row>
    <row r="183" spans="1:9" ht="12.75" customHeight="1">
      <c r="A183" s="13"/>
      <c r="B183" s="118" t="s">
        <v>29</v>
      </c>
      <c r="C183" s="7">
        <v>0.16851087687129709</v>
      </c>
      <c r="D183" s="24" t="s">
        <v>30</v>
      </c>
      <c r="E183" s="9"/>
      <c r="F183" s="13">
        <v>6</v>
      </c>
      <c r="G183" s="25" t="s">
        <v>34</v>
      </c>
      <c r="H183" s="23">
        <v>1.6450926996679971E-3</v>
      </c>
      <c r="I183" s="24" t="s">
        <v>35</v>
      </c>
    </row>
    <row r="184" spans="1:9" ht="12.75" customHeight="1">
      <c r="A184" s="13"/>
      <c r="B184" s="118" t="s">
        <v>31</v>
      </c>
      <c r="C184" s="7">
        <v>4.6003652678549029E-2</v>
      </c>
      <c r="D184" s="21" t="s">
        <v>32</v>
      </c>
      <c r="E184" s="9"/>
      <c r="F184" s="5">
        <v>7</v>
      </c>
      <c r="G184" s="6" t="s">
        <v>36</v>
      </c>
      <c r="H184" s="7">
        <v>8.2254634983399862E-3</v>
      </c>
      <c r="I184" s="114" t="s">
        <v>35</v>
      </c>
    </row>
    <row r="185" spans="1:9" ht="12.75" customHeight="1">
      <c r="A185" s="13"/>
      <c r="B185" s="118" t="s">
        <v>33</v>
      </c>
      <c r="C185" s="7">
        <v>3.8887125431837782E-2</v>
      </c>
      <c r="D185" s="21"/>
      <c r="E185" s="9"/>
      <c r="F185" s="13">
        <v>8</v>
      </c>
      <c r="G185" s="25" t="s">
        <v>37</v>
      </c>
      <c r="H185" s="23">
        <v>0.9008562106110406</v>
      </c>
      <c r="I185" s="24" t="s">
        <v>35</v>
      </c>
    </row>
    <row r="186" spans="1:9" ht="12.75" customHeight="1">
      <c r="A186" s="13">
        <v>6</v>
      </c>
      <c r="B186" s="25" t="s">
        <v>34</v>
      </c>
      <c r="C186" s="18">
        <v>1.606127077369223E-3</v>
      </c>
      <c r="D186" s="24" t="s">
        <v>35</v>
      </c>
      <c r="E186" s="9"/>
      <c r="F186" s="5">
        <v>9</v>
      </c>
      <c r="G186" s="6" t="s">
        <v>69</v>
      </c>
      <c r="H186" s="7">
        <v>6.835782E-2</v>
      </c>
      <c r="I186" s="21" t="s">
        <v>24</v>
      </c>
    </row>
    <row r="187" spans="1:9" ht="12.75" customHeight="1">
      <c r="A187" s="5">
        <v>7</v>
      </c>
      <c r="B187" s="6" t="s">
        <v>36</v>
      </c>
      <c r="C187" s="115">
        <v>8.0306353868461154E-3</v>
      </c>
      <c r="D187" s="27" t="s">
        <v>35</v>
      </c>
      <c r="E187" s="9"/>
      <c r="F187" s="13"/>
      <c r="G187" s="25" t="s">
        <v>39</v>
      </c>
      <c r="H187" s="23"/>
      <c r="I187" s="24"/>
    </row>
    <row r="188" spans="1:9" ht="12.75" customHeight="1">
      <c r="A188" s="13">
        <v>8</v>
      </c>
      <c r="B188" s="25" t="s">
        <v>37</v>
      </c>
      <c r="C188" s="23">
        <v>0.7498604137714775</v>
      </c>
      <c r="D188" s="24" t="s">
        <v>35</v>
      </c>
      <c r="E188" s="9"/>
      <c r="F188" s="5">
        <v>10</v>
      </c>
      <c r="G188" s="6" t="s">
        <v>70</v>
      </c>
      <c r="H188" s="7">
        <v>9.9380770724287713E-3</v>
      </c>
      <c r="I188" s="21" t="s">
        <v>41</v>
      </c>
    </row>
    <row r="189" spans="1:9" ht="12.75" customHeight="1">
      <c r="A189" s="5">
        <v>9</v>
      </c>
      <c r="B189" s="6" t="s">
        <v>69</v>
      </c>
      <c r="C189" s="7">
        <v>6.835782E-2</v>
      </c>
      <c r="D189" s="21" t="s">
        <v>24</v>
      </c>
      <c r="E189" s="9"/>
      <c r="F189" s="5"/>
      <c r="G189" s="6" t="s">
        <v>71</v>
      </c>
      <c r="H189" s="7"/>
      <c r="I189" s="21"/>
    </row>
    <row r="190" spans="1:9" ht="12.75" customHeight="1">
      <c r="A190" s="13"/>
      <c r="B190" s="25" t="s">
        <v>39</v>
      </c>
      <c r="C190" s="23"/>
      <c r="D190" s="24"/>
      <c r="E190" s="9"/>
      <c r="F190" s="5">
        <v>11</v>
      </c>
      <c r="G190" s="6" t="s">
        <v>42</v>
      </c>
      <c r="H190" s="7">
        <v>2.2617873342736243E-3</v>
      </c>
      <c r="I190" s="24" t="s">
        <v>43</v>
      </c>
    </row>
    <row r="191" spans="1:9" ht="12.75" customHeight="1">
      <c r="A191" s="5">
        <v>10</v>
      </c>
      <c r="B191" s="6" t="s">
        <v>40</v>
      </c>
      <c r="C191" s="7">
        <v>1.3098294687794176E-2</v>
      </c>
      <c r="D191" s="21" t="s">
        <v>41</v>
      </c>
      <c r="E191" s="22"/>
      <c r="F191" s="5">
        <v>12</v>
      </c>
      <c r="G191" s="6" t="s">
        <v>72</v>
      </c>
      <c r="H191" s="7">
        <v>3.746617771509167E-2</v>
      </c>
      <c r="I191" s="21" t="s">
        <v>24</v>
      </c>
    </row>
    <row r="192" spans="1:9" ht="12.75" customHeight="1" thickBot="1">
      <c r="A192" s="5">
        <v>11</v>
      </c>
      <c r="B192" s="6" t="s">
        <v>42</v>
      </c>
      <c r="C192" s="7">
        <v>4.0496807822433716E-3</v>
      </c>
      <c r="D192" s="24" t="s">
        <v>43</v>
      </c>
      <c r="E192" s="9"/>
      <c r="F192" s="29">
        <v>13</v>
      </c>
      <c r="G192" s="30" t="s">
        <v>46</v>
      </c>
      <c r="H192" s="31">
        <v>5.7213456223135374E-2</v>
      </c>
      <c r="I192" s="32" t="s">
        <v>24</v>
      </c>
    </row>
    <row r="193" spans="1:9" ht="14.25" customHeight="1">
      <c r="A193" s="5">
        <v>12</v>
      </c>
      <c r="B193" s="6" t="s">
        <v>72</v>
      </c>
      <c r="C193" s="7">
        <v>7.3484279535512009E-2</v>
      </c>
      <c r="D193" s="21" t="s">
        <v>24</v>
      </c>
      <c r="E193" s="9"/>
      <c r="F193" s="25"/>
      <c r="G193" s="89" t="s">
        <v>86</v>
      </c>
      <c r="H193" s="22">
        <v>2.9378187113086174</v>
      </c>
      <c r="I193" s="23"/>
    </row>
    <row r="194" spans="1:9" ht="16.5" thickBot="1">
      <c r="A194" s="29">
        <v>13</v>
      </c>
      <c r="B194" s="30" t="s">
        <v>46</v>
      </c>
      <c r="C194" s="31">
        <v>5.0780647669832799E-2</v>
      </c>
      <c r="D194" s="32" t="s">
        <v>24</v>
      </c>
      <c r="E194" s="9"/>
      <c r="F194" s="25"/>
      <c r="G194" s="89" t="s">
        <v>87</v>
      </c>
      <c r="H194" s="9"/>
      <c r="I194" s="81"/>
    </row>
    <row r="195" spans="1:9" ht="15" customHeight="1">
      <c r="A195" s="25"/>
      <c r="B195" s="89" t="s">
        <v>86</v>
      </c>
      <c r="C195" s="22">
        <v>3.019846312955802</v>
      </c>
      <c r="D195" s="23"/>
      <c r="E195" s="22"/>
      <c r="F195" s="119"/>
      <c r="G195" s="84" t="s">
        <v>88</v>
      </c>
      <c r="H195" s="83">
        <v>2.3576994965023577</v>
      </c>
      <c r="I195" s="83"/>
    </row>
    <row r="196" spans="1:9" ht="15" customHeight="1" thickBot="1">
      <c r="A196" s="25"/>
      <c r="B196" s="89" t="s">
        <v>87</v>
      </c>
      <c r="C196" s="9"/>
      <c r="D196" s="81"/>
      <c r="E196" s="9"/>
      <c r="F196" s="120"/>
      <c r="G196" s="91" t="s">
        <v>89</v>
      </c>
      <c r="H196" s="88"/>
      <c r="I196" s="88"/>
    </row>
    <row r="197" spans="1:9" ht="15" customHeight="1">
      <c r="A197" s="119"/>
      <c r="B197" s="84" t="s">
        <v>53</v>
      </c>
      <c r="C197" s="83">
        <v>2.483704012591418</v>
      </c>
      <c r="D197" s="83"/>
      <c r="E197" s="22"/>
      <c r="F197" s="25"/>
      <c r="G197" s="89" t="s">
        <v>86</v>
      </c>
      <c r="H197" s="119"/>
      <c r="I197" s="84"/>
    </row>
    <row r="198" spans="1:9" ht="15" customHeight="1" thickBot="1">
      <c r="A198" s="120"/>
      <c r="B198" s="91" t="s">
        <v>89</v>
      </c>
      <c r="C198" s="88"/>
      <c r="D198" s="88"/>
      <c r="E198" s="22"/>
      <c r="F198" s="25"/>
      <c r="G198" s="89" t="s">
        <v>90</v>
      </c>
      <c r="H198" s="121">
        <v>2.3773237687980391</v>
      </c>
      <c r="I198" s="89"/>
    </row>
    <row r="199" spans="1:9" ht="15" customHeight="1" thickBot="1">
      <c r="A199" s="25"/>
      <c r="B199" s="89" t="s">
        <v>86</v>
      </c>
      <c r="C199" s="119"/>
      <c r="D199" s="84"/>
      <c r="E199" s="1"/>
      <c r="F199" s="120"/>
      <c r="G199" s="89" t="s">
        <v>91</v>
      </c>
      <c r="H199" s="98"/>
      <c r="I199" s="91"/>
    </row>
    <row r="200" spans="1:9" ht="15" customHeight="1">
      <c r="A200" s="25"/>
      <c r="B200" s="89" t="s">
        <v>90</v>
      </c>
      <c r="C200" s="121">
        <v>2.2905296426951782</v>
      </c>
      <c r="D200" s="89"/>
      <c r="E200" s="1"/>
      <c r="F200" s="25"/>
      <c r="G200" s="84" t="s">
        <v>53</v>
      </c>
      <c r="H200" s="122"/>
      <c r="I200" s="84"/>
    </row>
    <row r="201" spans="1:9" ht="15" customHeight="1" thickBot="1">
      <c r="A201" s="25"/>
      <c r="B201" s="89" t="s">
        <v>91</v>
      </c>
      <c r="C201" s="123"/>
      <c r="D201" s="89"/>
      <c r="E201" s="1"/>
      <c r="F201" s="25"/>
      <c r="G201" s="89" t="s">
        <v>92</v>
      </c>
      <c r="H201" s="121">
        <v>1.7972045539917794</v>
      </c>
      <c r="I201" s="89"/>
    </row>
    <row r="202" spans="1:9" ht="15" customHeight="1" thickBot="1">
      <c r="A202" s="25"/>
      <c r="B202" s="84" t="s">
        <v>53</v>
      </c>
      <c r="C202" s="122"/>
      <c r="D202" s="84"/>
      <c r="E202" s="1"/>
      <c r="F202" s="120"/>
      <c r="G202" s="91" t="s">
        <v>55</v>
      </c>
      <c r="H202" s="98"/>
      <c r="I202" s="91"/>
    </row>
    <row r="203" spans="1:9" ht="16.5" thickBot="1">
      <c r="A203" s="25"/>
      <c r="B203" s="89" t="s">
        <v>92</v>
      </c>
      <c r="C203" s="121">
        <v>1.7543873423307943</v>
      </c>
      <c r="D203" s="89"/>
      <c r="E203" s="1"/>
      <c r="F203" s="50"/>
      <c r="G203" s="51" t="s">
        <v>56</v>
      </c>
      <c r="H203" s="52">
        <v>1.5418000000000001</v>
      </c>
      <c r="I203" s="53"/>
    </row>
    <row r="204" spans="1:9" ht="16.5" thickBot="1">
      <c r="A204" s="120"/>
      <c r="B204" s="91" t="s">
        <v>55</v>
      </c>
      <c r="C204" s="98"/>
      <c r="D204" s="91"/>
      <c r="E204" s="1"/>
      <c r="F204" s="56"/>
      <c r="G204" s="57" t="s">
        <v>57</v>
      </c>
      <c r="H204" s="156">
        <v>4.5295288890956265</v>
      </c>
      <c r="I204" s="58"/>
    </row>
    <row r="205" spans="1:9" ht="16.5" thickBot="1">
      <c r="A205" s="50"/>
      <c r="B205" s="51" t="s">
        <v>56</v>
      </c>
      <c r="C205" s="52">
        <v>1.5501</v>
      </c>
      <c r="D205" s="53"/>
      <c r="E205" s="1"/>
      <c r="F205" s="56"/>
      <c r="G205" s="57" t="s">
        <v>58</v>
      </c>
      <c r="H205" s="157"/>
      <c r="I205" s="59"/>
    </row>
    <row r="206" spans="1:9" ht="15.75">
      <c r="A206" s="56"/>
      <c r="B206" s="57" t="s">
        <v>57</v>
      </c>
      <c r="C206" s="156">
        <v>4.6810637697127886</v>
      </c>
      <c r="D206" s="58"/>
      <c r="E206" s="1"/>
      <c r="F206" s="41"/>
      <c r="G206" s="60" t="s">
        <v>57</v>
      </c>
      <c r="H206" s="156">
        <v>3.635101083707335</v>
      </c>
      <c r="I206" s="42"/>
    </row>
    <row r="207" spans="1:9" ht="16.5" thickBot="1">
      <c r="A207" s="56"/>
      <c r="B207" s="57" t="s">
        <v>58</v>
      </c>
      <c r="C207" s="157"/>
      <c r="D207" s="59"/>
      <c r="E207" s="1"/>
      <c r="F207" s="34"/>
      <c r="G207" s="61" t="s">
        <v>59</v>
      </c>
      <c r="H207" s="157"/>
      <c r="I207" s="45"/>
    </row>
    <row r="208" spans="1:9" ht="15.75">
      <c r="A208" s="41"/>
      <c r="B208" s="60" t="s">
        <v>57</v>
      </c>
      <c r="C208" s="156">
        <v>3.84</v>
      </c>
      <c r="D208" s="42"/>
      <c r="E208" s="1"/>
      <c r="F208" s="57"/>
      <c r="G208" s="57" t="s">
        <v>60</v>
      </c>
      <c r="H208" s="156">
        <v>3.6653577867328169</v>
      </c>
      <c r="I208" s="41"/>
    </row>
    <row r="209" spans="1:9" ht="16.5" thickBot="1">
      <c r="A209" s="34"/>
      <c r="B209" s="61" t="s">
        <v>59</v>
      </c>
      <c r="C209" s="157"/>
      <c r="D209" s="45"/>
      <c r="E209" s="1"/>
      <c r="F209" s="57"/>
      <c r="G209" s="57" t="s">
        <v>61</v>
      </c>
      <c r="H209" s="157"/>
      <c r="I209" s="34"/>
    </row>
    <row r="210" spans="1:9" ht="15.75">
      <c r="A210" s="57"/>
      <c r="B210" s="57" t="s">
        <v>60</v>
      </c>
      <c r="C210" s="156">
        <v>3.5505499991417957</v>
      </c>
      <c r="D210" s="41"/>
      <c r="E210" s="1"/>
      <c r="F210" s="34"/>
      <c r="G210" s="60" t="s">
        <v>63</v>
      </c>
      <c r="H210" s="156">
        <v>2.78</v>
      </c>
      <c r="I210" s="41"/>
    </row>
    <row r="211" spans="1:9" ht="15.75" thickBot="1">
      <c r="A211" s="57"/>
      <c r="B211" s="57" t="s">
        <v>61</v>
      </c>
      <c r="C211" s="157"/>
      <c r="D211" s="34"/>
      <c r="F211" s="34"/>
      <c r="G211" s="57" t="s">
        <v>64</v>
      </c>
      <c r="H211" s="140"/>
      <c r="I211" s="34"/>
    </row>
    <row r="212" spans="1:9" ht="15.75" thickBot="1">
      <c r="A212" s="34"/>
      <c r="B212" s="60" t="s">
        <v>63</v>
      </c>
      <c r="C212" s="156">
        <v>2.71</v>
      </c>
      <c r="D212" s="41"/>
      <c r="F212" s="43"/>
      <c r="G212" s="61" t="s">
        <v>55</v>
      </c>
      <c r="H212" s="157"/>
      <c r="I212" s="43"/>
    </row>
    <row r="213" spans="1:9" ht="15">
      <c r="A213" s="34"/>
      <c r="B213" s="57" t="s">
        <v>64</v>
      </c>
      <c r="C213" s="140"/>
      <c r="D213" s="34"/>
    </row>
    <row r="214" spans="1:9" ht="15.75" thickBot="1">
      <c r="A214" s="43"/>
      <c r="B214" s="61" t="s">
        <v>55</v>
      </c>
      <c r="C214" s="157"/>
      <c r="D214" s="43"/>
    </row>
    <row r="215" spans="1:9" ht="15.75">
      <c r="A215" s="124"/>
      <c r="B215" s="125"/>
      <c r="C215" s="126"/>
      <c r="D215" s="124"/>
      <c r="G215" s="1" t="s">
        <v>314</v>
      </c>
    </row>
    <row r="216" spans="1:9" ht="15.75">
      <c r="B216" s="1" t="s">
        <v>314</v>
      </c>
    </row>
    <row r="217" spans="1:9" ht="15.75">
      <c r="C217" s="1" t="s">
        <v>0</v>
      </c>
      <c r="D217" s="1" t="s">
        <v>93</v>
      </c>
      <c r="F217" s="1"/>
      <c r="G217" s="1"/>
      <c r="H217" s="1" t="s">
        <v>0</v>
      </c>
      <c r="I217" s="1" t="s">
        <v>94</v>
      </c>
    </row>
    <row r="218" spans="1:9" ht="15.75">
      <c r="C218" s="1" t="s">
        <v>3</v>
      </c>
      <c r="D218" s="1"/>
      <c r="F218" s="1"/>
      <c r="G218" s="1"/>
      <c r="H218" s="1" t="s">
        <v>3</v>
      </c>
      <c r="I218" s="1"/>
    </row>
    <row r="219" spans="1:9" ht="15.75">
      <c r="C219" s="1" t="s">
        <v>4</v>
      </c>
      <c r="D219" s="1"/>
      <c r="F219" s="1"/>
      <c r="G219" s="1"/>
      <c r="H219" s="1" t="s">
        <v>4</v>
      </c>
      <c r="I219" s="1"/>
    </row>
    <row r="220" spans="1:9" ht="15.75">
      <c r="A220" s="1"/>
      <c r="B220" s="1"/>
      <c r="C220" s="1" t="s">
        <v>5</v>
      </c>
      <c r="D220" s="1"/>
      <c r="E220" s="1"/>
      <c r="F220" s="1"/>
      <c r="G220" s="1"/>
      <c r="H220" s="1" t="s">
        <v>5</v>
      </c>
      <c r="I220" s="1"/>
    </row>
    <row r="221" spans="1:9" ht="15.75">
      <c r="A221" s="1"/>
      <c r="B221" s="3" t="s">
        <v>6</v>
      </c>
      <c r="C221" s="1"/>
      <c r="D221" s="1"/>
      <c r="E221" s="1"/>
      <c r="F221" s="1"/>
      <c r="G221" s="3" t="s">
        <v>6</v>
      </c>
      <c r="H221" s="1"/>
      <c r="I221" s="1"/>
    </row>
    <row r="222" spans="1:9" ht="16.5" thickBot="1">
      <c r="A222" s="1" t="s">
        <v>95</v>
      </c>
      <c r="B222" s="1"/>
      <c r="C222" s="1"/>
      <c r="D222" s="1"/>
      <c r="E222" s="1"/>
      <c r="F222" s="1" t="s">
        <v>96</v>
      </c>
      <c r="G222" s="1"/>
      <c r="H222" s="1"/>
      <c r="I222" s="1"/>
    </row>
    <row r="223" spans="1:9" ht="16.5" customHeight="1" thickBot="1">
      <c r="A223" s="1" t="s">
        <v>97</v>
      </c>
      <c r="B223" s="1"/>
      <c r="C223" s="1"/>
      <c r="D223" s="1"/>
      <c r="E223" s="1"/>
      <c r="F223" s="322" t="s">
        <v>9</v>
      </c>
      <c r="G223" s="319" t="s">
        <v>10</v>
      </c>
      <c r="H223" s="322" t="s">
        <v>11</v>
      </c>
      <c r="I223" s="322" t="s">
        <v>12</v>
      </c>
    </row>
    <row r="224" spans="1:9" ht="28.5" customHeight="1">
      <c r="A224" s="327" t="s">
        <v>9</v>
      </c>
      <c r="B224" s="319" t="s">
        <v>10</v>
      </c>
      <c r="C224" s="322" t="s">
        <v>11</v>
      </c>
      <c r="D224" s="322" t="s">
        <v>12</v>
      </c>
      <c r="E224" s="1"/>
      <c r="F224" s="325"/>
      <c r="G224" s="326"/>
      <c r="H224" s="325"/>
      <c r="I224" s="325"/>
    </row>
    <row r="225" spans="1:9" ht="15.75">
      <c r="A225" s="328"/>
      <c r="B225" s="320"/>
      <c r="C225" s="323"/>
      <c r="D225" s="323"/>
      <c r="E225" s="4"/>
      <c r="F225" s="5">
        <v>1</v>
      </c>
      <c r="G225" s="6" t="s">
        <v>13</v>
      </c>
      <c r="H225" s="7">
        <v>0.24190702852580931</v>
      </c>
      <c r="I225" s="8" t="s">
        <v>14</v>
      </c>
    </row>
    <row r="226" spans="1:9" ht="15.75">
      <c r="A226" s="329"/>
      <c r="B226" s="321"/>
      <c r="C226" s="324"/>
      <c r="D226" s="324"/>
      <c r="E226" s="4"/>
      <c r="F226" s="144">
        <v>2</v>
      </c>
      <c r="G226" s="147" t="s">
        <v>15</v>
      </c>
      <c r="H226" s="151">
        <v>0.58709903207013858</v>
      </c>
      <c r="I226" s="10" t="s">
        <v>16</v>
      </c>
    </row>
    <row r="227" spans="1:9" ht="15.75">
      <c r="A227" s="5">
        <v>1</v>
      </c>
      <c r="B227" s="6" t="s">
        <v>13</v>
      </c>
      <c r="C227" s="7">
        <v>0.25180000000000002</v>
      </c>
      <c r="D227" s="8" t="s">
        <v>14</v>
      </c>
      <c r="E227" s="4"/>
      <c r="F227" s="145"/>
      <c r="G227" s="142"/>
      <c r="H227" s="140"/>
      <c r="I227" s="11" t="s">
        <v>17</v>
      </c>
    </row>
    <row r="228" spans="1:9" ht="15.75">
      <c r="A228" s="144">
        <v>2</v>
      </c>
      <c r="B228" s="147" t="s">
        <v>15</v>
      </c>
      <c r="C228" s="151">
        <v>0.61509301289004714</v>
      </c>
      <c r="D228" s="10" t="s">
        <v>16</v>
      </c>
      <c r="E228" s="9"/>
      <c r="F228" s="146"/>
      <c r="G228" s="143"/>
      <c r="H228" s="141"/>
      <c r="I228" s="12" t="s">
        <v>18</v>
      </c>
    </row>
    <row r="229" spans="1:9" ht="15.75">
      <c r="A229" s="145"/>
      <c r="B229" s="142"/>
      <c r="C229" s="140"/>
      <c r="D229" s="11" t="s">
        <v>17</v>
      </c>
      <c r="E229" s="9"/>
      <c r="F229" s="13">
        <v>3</v>
      </c>
      <c r="G229" s="14" t="s">
        <v>21</v>
      </c>
      <c r="H229" s="15">
        <v>0.3443858570904566</v>
      </c>
      <c r="I229" s="16" t="s">
        <v>20</v>
      </c>
    </row>
    <row r="230" spans="1:9" ht="15.75">
      <c r="A230" s="146"/>
      <c r="B230" s="143"/>
      <c r="C230" s="141"/>
      <c r="D230" s="12" t="s">
        <v>18</v>
      </c>
      <c r="E230" s="9"/>
      <c r="F230" s="13"/>
      <c r="G230" s="17" t="s">
        <v>22</v>
      </c>
      <c r="H230" s="18"/>
      <c r="I230" s="19"/>
    </row>
    <row r="231" spans="1:9" ht="15.75">
      <c r="A231" s="13">
        <v>3</v>
      </c>
      <c r="B231" s="14" t="s">
        <v>21</v>
      </c>
      <c r="C231" s="15">
        <v>0.27868139099809819</v>
      </c>
      <c r="D231" s="16" t="s">
        <v>20</v>
      </c>
      <c r="E231" s="9"/>
      <c r="F231" s="5">
        <v>4</v>
      </c>
      <c r="G231" s="20" t="s">
        <v>23</v>
      </c>
      <c r="H231" s="7">
        <v>0.44995876388686751</v>
      </c>
      <c r="I231" s="21" t="s">
        <v>24</v>
      </c>
    </row>
    <row r="232" spans="1:9" ht="14.25" customHeight="1">
      <c r="A232" s="13"/>
      <c r="B232" s="17" t="s">
        <v>22</v>
      </c>
      <c r="C232" s="18"/>
      <c r="D232" s="19"/>
      <c r="E232" s="9"/>
      <c r="F232" s="5">
        <v>5</v>
      </c>
      <c r="G232" s="20" t="s">
        <v>25</v>
      </c>
      <c r="H232" s="7"/>
      <c r="I232" s="21" t="s">
        <v>26</v>
      </c>
    </row>
    <row r="233" spans="1:9" ht="14.25" customHeight="1">
      <c r="A233" s="5">
        <v>4</v>
      </c>
      <c r="B233" s="20" t="s">
        <v>23</v>
      </c>
      <c r="C233" s="7">
        <v>0.48106874828096546</v>
      </c>
      <c r="D233" s="21" t="s">
        <v>24</v>
      </c>
      <c r="E233" s="9"/>
      <c r="F233" s="5"/>
      <c r="G233" s="20" t="s">
        <v>27</v>
      </c>
      <c r="H233" s="7"/>
      <c r="I233" s="21" t="s">
        <v>43</v>
      </c>
    </row>
    <row r="234" spans="1:9" ht="14.25" customHeight="1">
      <c r="A234" s="5">
        <v>5</v>
      </c>
      <c r="B234" s="20" t="s">
        <v>25</v>
      </c>
      <c r="C234" s="7"/>
      <c r="D234" s="21" t="s">
        <v>26</v>
      </c>
      <c r="E234" s="22"/>
      <c r="F234" s="13"/>
      <c r="G234" s="118" t="s">
        <v>29</v>
      </c>
      <c r="H234" s="7">
        <v>0.16875071546041356</v>
      </c>
      <c r="I234" s="24" t="s">
        <v>30</v>
      </c>
    </row>
    <row r="235" spans="1:9" ht="14.25" customHeight="1">
      <c r="A235" s="5"/>
      <c r="B235" s="20" t="s">
        <v>27</v>
      </c>
      <c r="C235" s="7"/>
      <c r="D235" s="21" t="s">
        <v>43</v>
      </c>
      <c r="E235" s="22"/>
      <c r="F235" s="13"/>
      <c r="G235" s="118" t="s">
        <v>31</v>
      </c>
      <c r="H235" s="7">
        <v>4.500019078944361E-2</v>
      </c>
      <c r="I235" s="21" t="s">
        <v>32</v>
      </c>
    </row>
    <row r="236" spans="1:9" ht="14.25" customHeight="1">
      <c r="A236" s="13"/>
      <c r="B236" s="118" t="s">
        <v>29</v>
      </c>
      <c r="C236" s="7">
        <v>0.15916018442635638</v>
      </c>
      <c r="D236" s="24" t="s">
        <v>30</v>
      </c>
      <c r="E236" s="9"/>
      <c r="F236" s="13"/>
      <c r="G236" s="118" t="s">
        <v>33</v>
      </c>
      <c r="H236" s="7">
        <v>3.7500158991203007E-2</v>
      </c>
      <c r="I236" s="21"/>
    </row>
    <row r="237" spans="1:9" ht="14.25" customHeight="1">
      <c r="A237" s="13"/>
      <c r="B237" s="118" t="s">
        <v>31</v>
      </c>
      <c r="C237" s="7">
        <v>4.3578229418008492E-2</v>
      </c>
      <c r="D237" s="21" t="s">
        <v>32</v>
      </c>
      <c r="E237" s="9"/>
      <c r="F237" s="13">
        <v>6</v>
      </c>
      <c r="G237" s="25" t="s">
        <v>34</v>
      </c>
      <c r="H237" s="23">
        <v>1.655362883795194E-3</v>
      </c>
      <c r="I237" s="127" t="s">
        <v>35</v>
      </c>
    </row>
    <row r="238" spans="1:9" ht="14.25" customHeight="1">
      <c r="A238" s="13"/>
      <c r="B238" s="118" t="s">
        <v>33</v>
      </c>
      <c r="C238" s="7">
        <v>3.6729273329159151E-2</v>
      </c>
      <c r="D238" s="21"/>
      <c r="E238" s="9"/>
      <c r="F238" s="5">
        <v>7</v>
      </c>
      <c r="G238" s="6" t="s">
        <v>36</v>
      </c>
      <c r="H238" s="7">
        <v>8.2768144189759706E-3</v>
      </c>
      <c r="I238" s="128" t="s">
        <v>35</v>
      </c>
    </row>
    <row r="239" spans="1:9" ht="14.25" customHeight="1">
      <c r="A239" s="13">
        <v>6</v>
      </c>
      <c r="B239" s="25" t="s">
        <v>34</v>
      </c>
      <c r="C239" s="23">
        <v>1.6228780728322885E-3</v>
      </c>
      <c r="D239" s="127" t="s">
        <v>35</v>
      </c>
      <c r="E239" s="9"/>
      <c r="F239" s="13">
        <v>8</v>
      </c>
      <c r="G239" s="25" t="s">
        <v>37</v>
      </c>
      <c r="H239" s="23">
        <v>0.70981112423898196</v>
      </c>
      <c r="I239" s="24" t="s">
        <v>35</v>
      </c>
    </row>
    <row r="240" spans="1:9" ht="14.25" customHeight="1">
      <c r="A240" s="5">
        <v>7</v>
      </c>
      <c r="B240" s="6" t="s">
        <v>36</v>
      </c>
      <c r="C240" s="7">
        <v>8.1143903641614397E-3</v>
      </c>
      <c r="D240" s="127" t="s">
        <v>35</v>
      </c>
      <c r="E240" s="9"/>
      <c r="F240" s="5">
        <v>9</v>
      </c>
      <c r="G240" s="6" t="s">
        <v>38</v>
      </c>
      <c r="H240" s="7">
        <v>6.8357819999999986E-2</v>
      </c>
      <c r="I240" s="21" t="s">
        <v>24</v>
      </c>
    </row>
    <row r="241" spans="1:9" ht="14.25" customHeight="1">
      <c r="A241" s="13">
        <v>8</v>
      </c>
      <c r="B241" s="25" t="s">
        <v>37</v>
      </c>
      <c r="C241" s="23">
        <v>0.73125024362025204</v>
      </c>
      <c r="D241" s="24" t="s">
        <v>35</v>
      </c>
      <c r="E241" s="9"/>
      <c r="F241" s="13"/>
      <c r="G241" s="25" t="s">
        <v>39</v>
      </c>
      <c r="H241" s="23"/>
      <c r="I241" s="24"/>
    </row>
    <row r="242" spans="1:9" ht="14.25" customHeight="1">
      <c r="A242" s="5">
        <v>9</v>
      </c>
      <c r="B242" s="6" t="s">
        <v>38</v>
      </c>
      <c r="C242" s="7">
        <v>6.835782E-2</v>
      </c>
      <c r="D242" s="21" t="s">
        <v>24</v>
      </c>
      <c r="E242" s="9"/>
      <c r="F242" s="5">
        <v>10</v>
      </c>
      <c r="G242" s="6" t="s">
        <v>70</v>
      </c>
      <c r="H242" s="7">
        <v>1.1402352900835017E-2</v>
      </c>
      <c r="I242" s="21" t="s">
        <v>41</v>
      </c>
    </row>
    <row r="243" spans="1:9" ht="14.25" customHeight="1">
      <c r="A243" s="13"/>
      <c r="B243" s="25" t="s">
        <v>39</v>
      </c>
      <c r="C243" s="23"/>
      <c r="D243" s="24"/>
      <c r="E243" s="9"/>
      <c r="F243" s="5"/>
      <c r="G243" s="6" t="s">
        <v>71</v>
      </c>
      <c r="H243" s="7"/>
      <c r="I243" s="21"/>
    </row>
    <row r="244" spans="1:9" ht="14.25" customHeight="1">
      <c r="A244" s="5">
        <v>10</v>
      </c>
      <c r="B244" s="6" t="s">
        <v>70</v>
      </c>
      <c r="C244" s="7">
        <v>1.240772107549482E-2</v>
      </c>
      <c r="D244" s="21" t="s">
        <v>41</v>
      </c>
      <c r="E244" s="9"/>
      <c r="F244" s="5">
        <v>11</v>
      </c>
      <c r="G244" s="6" t="s">
        <v>42</v>
      </c>
      <c r="H244" s="7">
        <v>4.1738236983867834E-3</v>
      </c>
      <c r="I244" s="24" t="s">
        <v>43</v>
      </c>
    </row>
    <row r="245" spans="1:9" ht="14.25" customHeight="1">
      <c r="A245" s="5"/>
      <c r="B245" s="6" t="s">
        <v>71</v>
      </c>
      <c r="C245" s="7"/>
      <c r="D245" s="21"/>
      <c r="E245" s="22"/>
      <c r="F245" s="5">
        <v>12</v>
      </c>
      <c r="G245" s="6" t="s">
        <v>44</v>
      </c>
      <c r="H245" s="7">
        <v>4.3984551097174182E-2</v>
      </c>
      <c r="I245" s="21" t="s">
        <v>24</v>
      </c>
    </row>
    <row r="246" spans="1:9" ht="14.25" customHeight="1">
      <c r="A246" s="5">
        <v>11</v>
      </c>
      <c r="B246" s="6" t="s">
        <v>42</v>
      </c>
      <c r="C246" s="7">
        <v>4.0919166584489682E-3</v>
      </c>
      <c r="D246" s="24" t="s">
        <v>43</v>
      </c>
      <c r="E246" s="9"/>
      <c r="F246" s="5"/>
      <c r="G246" s="6" t="s">
        <v>45</v>
      </c>
      <c r="H246" s="7"/>
      <c r="I246" s="21"/>
    </row>
    <row r="247" spans="1:9" ht="14.25" customHeight="1" thickBot="1">
      <c r="A247" s="5">
        <v>12</v>
      </c>
      <c r="B247" s="6" t="s">
        <v>44</v>
      </c>
      <c r="C247" s="7">
        <v>2.8325796529783287E-2</v>
      </c>
      <c r="D247" s="21" t="s">
        <v>24</v>
      </c>
      <c r="E247" s="9"/>
      <c r="F247" s="29">
        <v>13</v>
      </c>
      <c r="G247" s="30" t="s">
        <v>46</v>
      </c>
      <c r="H247" s="31">
        <v>5.7524474845970987E-2</v>
      </c>
      <c r="I247" s="32" t="s">
        <v>24</v>
      </c>
    </row>
    <row r="248" spans="1:9" ht="15.75">
      <c r="A248" s="5"/>
      <c r="B248" s="6" t="s">
        <v>45</v>
      </c>
      <c r="C248" s="7"/>
      <c r="D248" s="21"/>
      <c r="E248" s="9"/>
      <c r="F248" s="25"/>
      <c r="G248" s="84" t="s">
        <v>86</v>
      </c>
      <c r="H248" s="129">
        <v>2.7797880708984524</v>
      </c>
      <c r="I248" s="74"/>
    </row>
    <row r="249" spans="1:9" ht="16.5" thickBot="1">
      <c r="A249" s="29">
        <v>13</v>
      </c>
      <c r="B249" s="30" t="s">
        <v>46</v>
      </c>
      <c r="C249" s="31">
        <v>5.9815745700776676E-2</v>
      </c>
      <c r="D249" s="32" t="s">
        <v>24</v>
      </c>
      <c r="E249" s="9"/>
      <c r="F249" s="25"/>
      <c r="G249" s="91" t="s">
        <v>87</v>
      </c>
      <c r="H249" s="130"/>
      <c r="I249" s="77"/>
    </row>
    <row r="250" spans="1:9" ht="15.75">
      <c r="A250" s="119"/>
      <c r="B250" s="84" t="s">
        <v>86</v>
      </c>
      <c r="C250" s="129">
        <v>2.7800973513643843</v>
      </c>
      <c r="D250" s="74"/>
      <c r="E250" s="9"/>
      <c r="F250" s="119"/>
      <c r="G250" s="84" t="s">
        <v>53</v>
      </c>
      <c r="H250" s="169">
        <v>2.2039470121656137</v>
      </c>
      <c r="I250" s="171"/>
    </row>
    <row r="251" spans="1:9" ht="15" customHeight="1" thickBot="1">
      <c r="A251" s="120"/>
      <c r="B251" s="91" t="s">
        <v>87</v>
      </c>
      <c r="C251" s="130"/>
      <c r="D251" s="77"/>
      <c r="E251" s="22"/>
      <c r="F251" s="120"/>
      <c r="G251" s="91" t="s">
        <v>89</v>
      </c>
      <c r="H251" s="170"/>
      <c r="I251" s="172"/>
    </row>
    <row r="252" spans="1:9" ht="15" customHeight="1">
      <c r="A252" s="119"/>
      <c r="B252" s="84" t="s">
        <v>53</v>
      </c>
      <c r="C252" s="169">
        <v>2.1708550373826423</v>
      </c>
      <c r="D252" s="101"/>
      <c r="E252" s="9"/>
      <c r="F252" s="25"/>
      <c r="G252" s="89" t="s">
        <v>98</v>
      </c>
      <c r="H252" s="90">
        <v>2.1926890388283136</v>
      </c>
      <c r="I252" s="90"/>
    </row>
    <row r="253" spans="1:9" ht="15" customHeight="1" thickBot="1">
      <c r="A253" s="120"/>
      <c r="B253" s="91" t="s">
        <v>89</v>
      </c>
      <c r="C253" s="170"/>
      <c r="D253" s="173"/>
      <c r="E253" s="9"/>
      <c r="F253" s="25"/>
      <c r="G253" s="89" t="s">
        <v>99</v>
      </c>
      <c r="H253" s="88"/>
      <c r="I253" s="88"/>
    </row>
    <row r="254" spans="1:9" ht="15" customHeight="1">
      <c r="A254" s="119"/>
      <c r="B254" s="84" t="s">
        <v>98</v>
      </c>
      <c r="C254" s="174">
        <v>2.16</v>
      </c>
      <c r="D254" s="174"/>
      <c r="E254" s="22"/>
      <c r="F254" s="25"/>
      <c r="G254" s="84" t="s">
        <v>100</v>
      </c>
      <c r="H254" s="121">
        <v>1.6168479800954751</v>
      </c>
      <c r="I254" s="89"/>
    </row>
    <row r="255" spans="1:9" ht="15" customHeight="1" thickBot="1">
      <c r="A255" s="120"/>
      <c r="B255" s="91" t="s">
        <v>101</v>
      </c>
      <c r="C255" s="175"/>
      <c r="D255" s="176"/>
      <c r="E255" s="22"/>
      <c r="F255" s="25"/>
      <c r="G255" s="91" t="s">
        <v>102</v>
      </c>
      <c r="H255" s="98"/>
      <c r="I255" s="91"/>
    </row>
    <row r="256" spans="1:9" ht="15" customHeight="1" thickBot="1">
      <c r="A256" s="25"/>
      <c r="B256" s="89" t="s">
        <v>53</v>
      </c>
      <c r="C256" s="177">
        <v>1.5557620244925952</v>
      </c>
      <c r="D256" s="89"/>
      <c r="E256" s="1"/>
      <c r="F256" s="120"/>
      <c r="G256" s="131" t="s">
        <v>56</v>
      </c>
      <c r="H256" s="132">
        <v>1.5921000000000001</v>
      </c>
      <c r="I256" s="55"/>
    </row>
    <row r="257" spans="1:9" ht="15" customHeight="1" thickBot="1">
      <c r="A257" s="25"/>
      <c r="B257" s="89" t="s">
        <v>92</v>
      </c>
      <c r="C257" s="178"/>
      <c r="D257" s="89"/>
      <c r="E257" s="1"/>
      <c r="F257" s="50"/>
      <c r="G257" s="60" t="s">
        <v>57</v>
      </c>
      <c r="H257" s="165">
        <v>4.4257005876774258</v>
      </c>
      <c r="I257" s="85"/>
    </row>
    <row r="258" spans="1:9" ht="15" customHeight="1" thickBot="1">
      <c r="A258" s="120"/>
      <c r="B258" s="91" t="s">
        <v>55</v>
      </c>
      <c r="C258" s="175"/>
      <c r="D258" s="91"/>
      <c r="E258" s="1"/>
      <c r="F258" s="60"/>
      <c r="G258" s="103" t="s">
        <v>58</v>
      </c>
      <c r="H258" s="179"/>
      <c r="I258" s="92"/>
    </row>
    <row r="259" spans="1:9" ht="15" customHeight="1" thickBot="1">
      <c r="A259" s="50"/>
      <c r="B259" s="131" t="s">
        <v>56</v>
      </c>
      <c r="C259" s="133">
        <v>1.4431</v>
      </c>
      <c r="D259" s="78"/>
      <c r="E259" s="1"/>
      <c r="F259" s="57"/>
      <c r="G259" s="102" t="s">
        <v>57</v>
      </c>
      <c r="H259" s="165">
        <v>3.5</v>
      </c>
      <c r="I259" s="180"/>
    </row>
    <row r="260" spans="1:9" ht="16.5" thickBot="1">
      <c r="A260" s="56"/>
      <c r="B260" s="60" t="s">
        <v>57</v>
      </c>
      <c r="C260" s="165">
        <v>4.0119584877539429</v>
      </c>
      <c r="D260" s="84"/>
      <c r="E260" s="1"/>
      <c r="F260" s="34"/>
      <c r="G260" s="103" t="s">
        <v>59</v>
      </c>
      <c r="H260" s="166"/>
      <c r="I260" s="181"/>
    </row>
    <row r="261" spans="1:9" ht="15" customHeight="1" thickBot="1">
      <c r="A261" s="56"/>
      <c r="B261" s="61" t="s">
        <v>58</v>
      </c>
      <c r="C261" s="182"/>
      <c r="D261" s="91"/>
      <c r="E261" s="1"/>
      <c r="F261" s="34"/>
      <c r="G261" s="102" t="s">
        <v>60</v>
      </c>
      <c r="H261" s="165">
        <v>3.4909802187185583</v>
      </c>
      <c r="I261" s="85"/>
    </row>
    <row r="262" spans="1:9" ht="15" customHeight="1" thickBot="1">
      <c r="A262" s="41"/>
      <c r="B262" s="60" t="s">
        <v>57</v>
      </c>
      <c r="C262" s="165">
        <v>3.1327609044468914</v>
      </c>
      <c r="D262" s="183"/>
      <c r="E262" s="1"/>
      <c r="F262" s="57"/>
      <c r="G262" s="103" t="s">
        <v>61</v>
      </c>
      <c r="H262" s="166"/>
      <c r="I262" s="108"/>
    </row>
    <row r="263" spans="1:9" ht="15" customHeight="1" thickBot="1">
      <c r="A263" s="34"/>
      <c r="B263" s="61" t="s">
        <v>59</v>
      </c>
      <c r="C263" s="182"/>
      <c r="D263" s="176"/>
      <c r="E263" s="1"/>
      <c r="F263" s="57"/>
      <c r="G263" s="102" t="s">
        <v>63</v>
      </c>
      <c r="H263" s="134"/>
      <c r="I263" s="106"/>
    </row>
    <row r="264" spans="1:9" ht="15" customHeight="1">
      <c r="A264" s="57"/>
      <c r="B264" s="60" t="s">
        <v>60</v>
      </c>
      <c r="C264" s="165">
        <v>3.1170960000000005</v>
      </c>
      <c r="D264" s="84"/>
      <c r="E264" s="1"/>
      <c r="F264" s="34"/>
      <c r="G264" s="105" t="s">
        <v>64</v>
      </c>
      <c r="H264" s="135">
        <v>2.58</v>
      </c>
      <c r="I264" s="107"/>
    </row>
    <row r="265" spans="1:9" ht="15" customHeight="1" thickBot="1">
      <c r="A265" s="57"/>
      <c r="B265" s="61" t="s">
        <v>61</v>
      </c>
      <c r="C265" s="182"/>
      <c r="D265" s="136"/>
      <c r="E265" s="1"/>
      <c r="F265" s="43"/>
      <c r="G265" s="103" t="s">
        <v>55</v>
      </c>
      <c r="H265" s="137"/>
      <c r="I265" s="108"/>
    </row>
    <row r="266" spans="1:9" ht="15" customHeight="1">
      <c r="A266" s="34"/>
      <c r="B266" s="57" t="s">
        <v>63</v>
      </c>
      <c r="C266" s="135"/>
      <c r="D266" s="138"/>
      <c r="F266" s="124"/>
    </row>
    <row r="267" spans="1:9" ht="15" customHeight="1">
      <c r="A267" s="34"/>
      <c r="B267" s="57" t="s">
        <v>64</v>
      </c>
      <c r="C267" s="135">
        <v>2.2451201775452643</v>
      </c>
      <c r="D267" s="138"/>
    </row>
    <row r="268" spans="1:9" ht="15" customHeight="1" thickBot="1">
      <c r="A268" s="43"/>
      <c r="B268" s="61" t="s">
        <v>55</v>
      </c>
      <c r="C268" s="139"/>
      <c r="D268" s="136"/>
      <c r="G268" s="1" t="s">
        <v>314</v>
      </c>
    </row>
    <row r="269" spans="1:9" ht="15" customHeight="1">
      <c r="B269" s="1" t="s">
        <v>314</v>
      </c>
    </row>
  </sheetData>
  <mergeCells count="40">
    <mergeCell ref="H8:H10"/>
    <mergeCell ref="I8:I10"/>
    <mergeCell ref="A8:A10"/>
    <mergeCell ref="B8:B10"/>
    <mergeCell ref="C8:C10"/>
    <mergeCell ref="D8:D10"/>
    <mergeCell ref="F8:F10"/>
    <mergeCell ref="G8:G10"/>
    <mergeCell ref="G63:G64"/>
    <mergeCell ref="H63:H64"/>
    <mergeCell ref="I63:I64"/>
    <mergeCell ref="A65:A67"/>
    <mergeCell ref="B65:B67"/>
    <mergeCell ref="C65:C67"/>
    <mergeCell ref="D65:D67"/>
    <mergeCell ref="A119:A121"/>
    <mergeCell ref="B119:B121"/>
    <mergeCell ref="C119:C121"/>
    <mergeCell ref="D119:D121"/>
    <mergeCell ref="F63:F64"/>
    <mergeCell ref="F116:F118"/>
    <mergeCell ref="A171:A173"/>
    <mergeCell ref="B171:B173"/>
    <mergeCell ref="C171:C173"/>
    <mergeCell ref="D171:D173"/>
    <mergeCell ref="F169:F170"/>
    <mergeCell ref="A224:A226"/>
    <mergeCell ref="B224:B226"/>
    <mergeCell ref="C224:C226"/>
    <mergeCell ref="D224:D226"/>
    <mergeCell ref="F223:F224"/>
    <mergeCell ref="G116:G118"/>
    <mergeCell ref="H116:H118"/>
    <mergeCell ref="I116:I118"/>
    <mergeCell ref="I223:I224"/>
    <mergeCell ref="G223:G224"/>
    <mergeCell ref="H223:H224"/>
    <mergeCell ref="I169:I170"/>
    <mergeCell ref="G169:G170"/>
    <mergeCell ref="H169:H170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269"/>
  <sheetViews>
    <sheetView topLeftCell="B253" workbookViewId="0">
      <selection activeCell="B269" sqref="B269"/>
    </sheetView>
  </sheetViews>
  <sheetFormatPr defaultRowHeight="12.75"/>
  <cols>
    <col min="1" max="1" width="2.85546875" style="2" customWidth="1"/>
    <col min="2" max="2" width="51.5703125" style="2" customWidth="1"/>
    <col min="3" max="3" width="16" style="2" customWidth="1"/>
    <col min="4" max="4" width="22.42578125" style="2" customWidth="1"/>
    <col min="5" max="5" width="3.42578125" style="2" customWidth="1"/>
    <col min="6" max="6" width="53.5703125" style="2" customWidth="1"/>
    <col min="7" max="7" width="14" style="2" customWidth="1"/>
    <col min="8" max="8" width="22" style="2" customWidth="1"/>
    <col min="9" max="256" width="9.140625" style="2"/>
    <col min="257" max="257" width="2.85546875" style="2" customWidth="1"/>
    <col min="258" max="258" width="51.5703125" style="2" customWidth="1"/>
    <col min="259" max="259" width="16" style="2" customWidth="1"/>
    <col min="260" max="260" width="22.42578125" style="2" customWidth="1"/>
    <col min="261" max="261" width="3.42578125" style="2" customWidth="1"/>
    <col min="262" max="262" width="53.5703125" style="2" customWidth="1"/>
    <col min="263" max="263" width="14" style="2" customWidth="1"/>
    <col min="264" max="264" width="22" style="2" customWidth="1"/>
    <col min="265" max="512" width="9.140625" style="2"/>
    <col min="513" max="513" width="2.85546875" style="2" customWidth="1"/>
    <col min="514" max="514" width="51.5703125" style="2" customWidth="1"/>
    <col min="515" max="515" width="16" style="2" customWidth="1"/>
    <col min="516" max="516" width="22.42578125" style="2" customWidth="1"/>
    <col min="517" max="517" width="3.42578125" style="2" customWidth="1"/>
    <col min="518" max="518" width="53.5703125" style="2" customWidth="1"/>
    <col min="519" max="519" width="14" style="2" customWidth="1"/>
    <col min="520" max="520" width="22" style="2" customWidth="1"/>
    <col min="521" max="768" width="9.140625" style="2"/>
    <col min="769" max="769" width="2.85546875" style="2" customWidth="1"/>
    <col min="770" max="770" width="51.5703125" style="2" customWidth="1"/>
    <col min="771" max="771" width="16" style="2" customWidth="1"/>
    <col min="772" max="772" width="22.42578125" style="2" customWidth="1"/>
    <col min="773" max="773" width="3.42578125" style="2" customWidth="1"/>
    <col min="774" max="774" width="53.5703125" style="2" customWidth="1"/>
    <col min="775" max="775" width="14" style="2" customWidth="1"/>
    <col min="776" max="776" width="22" style="2" customWidth="1"/>
    <col min="777" max="1024" width="9.140625" style="2"/>
    <col min="1025" max="1025" width="2.85546875" style="2" customWidth="1"/>
    <col min="1026" max="1026" width="51.5703125" style="2" customWidth="1"/>
    <col min="1027" max="1027" width="16" style="2" customWidth="1"/>
    <col min="1028" max="1028" width="22.42578125" style="2" customWidth="1"/>
    <col min="1029" max="1029" width="3.42578125" style="2" customWidth="1"/>
    <col min="1030" max="1030" width="53.5703125" style="2" customWidth="1"/>
    <col min="1031" max="1031" width="14" style="2" customWidth="1"/>
    <col min="1032" max="1032" width="22" style="2" customWidth="1"/>
    <col min="1033" max="1280" width="9.140625" style="2"/>
    <col min="1281" max="1281" width="2.85546875" style="2" customWidth="1"/>
    <col min="1282" max="1282" width="51.5703125" style="2" customWidth="1"/>
    <col min="1283" max="1283" width="16" style="2" customWidth="1"/>
    <col min="1284" max="1284" width="22.42578125" style="2" customWidth="1"/>
    <col min="1285" max="1285" width="3.42578125" style="2" customWidth="1"/>
    <col min="1286" max="1286" width="53.5703125" style="2" customWidth="1"/>
    <col min="1287" max="1287" width="14" style="2" customWidth="1"/>
    <col min="1288" max="1288" width="22" style="2" customWidth="1"/>
    <col min="1289" max="1536" width="9.140625" style="2"/>
    <col min="1537" max="1537" width="2.85546875" style="2" customWidth="1"/>
    <col min="1538" max="1538" width="51.5703125" style="2" customWidth="1"/>
    <col min="1539" max="1539" width="16" style="2" customWidth="1"/>
    <col min="1540" max="1540" width="22.42578125" style="2" customWidth="1"/>
    <col min="1541" max="1541" width="3.42578125" style="2" customWidth="1"/>
    <col min="1542" max="1542" width="53.5703125" style="2" customWidth="1"/>
    <col min="1543" max="1543" width="14" style="2" customWidth="1"/>
    <col min="1544" max="1544" width="22" style="2" customWidth="1"/>
    <col min="1545" max="1792" width="9.140625" style="2"/>
    <col min="1793" max="1793" width="2.85546875" style="2" customWidth="1"/>
    <col min="1794" max="1794" width="51.5703125" style="2" customWidth="1"/>
    <col min="1795" max="1795" width="16" style="2" customWidth="1"/>
    <col min="1796" max="1796" width="22.42578125" style="2" customWidth="1"/>
    <col min="1797" max="1797" width="3.42578125" style="2" customWidth="1"/>
    <col min="1798" max="1798" width="53.5703125" style="2" customWidth="1"/>
    <col min="1799" max="1799" width="14" style="2" customWidth="1"/>
    <col min="1800" max="1800" width="22" style="2" customWidth="1"/>
    <col min="1801" max="2048" width="9.140625" style="2"/>
    <col min="2049" max="2049" width="2.85546875" style="2" customWidth="1"/>
    <col min="2050" max="2050" width="51.5703125" style="2" customWidth="1"/>
    <col min="2051" max="2051" width="16" style="2" customWidth="1"/>
    <col min="2052" max="2052" width="22.42578125" style="2" customWidth="1"/>
    <col min="2053" max="2053" width="3.42578125" style="2" customWidth="1"/>
    <col min="2054" max="2054" width="53.5703125" style="2" customWidth="1"/>
    <col min="2055" max="2055" width="14" style="2" customWidth="1"/>
    <col min="2056" max="2056" width="22" style="2" customWidth="1"/>
    <col min="2057" max="2304" width="9.140625" style="2"/>
    <col min="2305" max="2305" width="2.85546875" style="2" customWidth="1"/>
    <col min="2306" max="2306" width="51.5703125" style="2" customWidth="1"/>
    <col min="2307" max="2307" width="16" style="2" customWidth="1"/>
    <col min="2308" max="2308" width="22.42578125" style="2" customWidth="1"/>
    <col min="2309" max="2309" width="3.42578125" style="2" customWidth="1"/>
    <col min="2310" max="2310" width="53.5703125" style="2" customWidth="1"/>
    <col min="2311" max="2311" width="14" style="2" customWidth="1"/>
    <col min="2312" max="2312" width="22" style="2" customWidth="1"/>
    <col min="2313" max="2560" width="9.140625" style="2"/>
    <col min="2561" max="2561" width="2.85546875" style="2" customWidth="1"/>
    <col min="2562" max="2562" width="51.5703125" style="2" customWidth="1"/>
    <col min="2563" max="2563" width="16" style="2" customWidth="1"/>
    <col min="2564" max="2564" width="22.42578125" style="2" customWidth="1"/>
    <col min="2565" max="2565" width="3.42578125" style="2" customWidth="1"/>
    <col min="2566" max="2566" width="53.5703125" style="2" customWidth="1"/>
    <col min="2567" max="2567" width="14" style="2" customWidth="1"/>
    <col min="2568" max="2568" width="22" style="2" customWidth="1"/>
    <col min="2569" max="2816" width="9.140625" style="2"/>
    <col min="2817" max="2817" width="2.85546875" style="2" customWidth="1"/>
    <col min="2818" max="2818" width="51.5703125" style="2" customWidth="1"/>
    <col min="2819" max="2819" width="16" style="2" customWidth="1"/>
    <col min="2820" max="2820" width="22.42578125" style="2" customWidth="1"/>
    <col min="2821" max="2821" width="3.42578125" style="2" customWidth="1"/>
    <col min="2822" max="2822" width="53.5703125" style="2" customWidth="1"/>
    <col min="2823" max="2823" width="14" style="2" customWidth="1"/>
    <col min="2824" max="2824" width="22" style="2" customWidth="1"/>
    <col min="2825" max="3072" width="9.140625" style="2"/>
    <col min="3073" max="3073" width="2.85546875" style="2" customWidth="1"/>
    <col min="3074" max="3074" width="51.5703125" style="2" customWidth="1"/>
    <col min="3075" max="3075" width="16" style="2" customWidth="1"/>
    <col min="3076" max="3076" width="22.42578125" style="2" customWidth="1"/>
    <col min="3077" max="3077" width="3.42578125" style="2" customWidth="1"/>
    <col min="3078" max="3078" width="53.5703125" style="2" customWidth="1"/>
    <col min="3079" max="3079" width="14" style="2" customWidth="1"/>
    <col min="3080" max="3080" width="22" style="2" customWidth="1"/>
    <col min="3081" max="3328" width="9.140625" style="2"/>
    <col min="3329" max="3329" width="2.85546875" style="2" customWidth="1"/>
    <col min="3330" max="3330" width="51.5703125" style="2" customWidth="1"/>
    <col min="3331" max="3331" width="16" style="2" customWidth="1"/>
    <col min="3332" max="3332" width="22.42578125" style="2" customWidth="1"/>
    <col min="3333" max="3333" width="3.42578125" style="2" customWidth="1"/>
    <col min="3334" max="3334" width="53.5703125" style="2" customWidth="1"/>
    <col min="3335" max="3335" width="14" style="2" customWidth="1"/>
    <col min="3336" max="3336" width="22" style="2" customWidth="1"/>
    <col min="3337" max="3584" width="9.140625" style="2"/>
    <col min="3585" max="3585" width="2.85546875" style="2" customWidth="1"/>
    <col min="3586" max="3586" width="51.5703125" style="2" customWidth="1"/>
    <col min="3587" max="3587" width="16" style="2" customWidth="1"/>
    <col min="3588" max="3588" width="22.42578125" style="2" customWidth="1"/>
    <col min="3589" max="3589" width="3.42578125" style="2" customWidth="1"/>
    <col min="3590" max="3590" width="53.5703125" style="2" customWidth="1"/>
    <col min="3591" max="3591" width="14" style="2" customWidth="1"/>
    <col min="3592" max="3592" width="22" style="2" customWidth="1"/>
    <col min="3593" max="3840" width="9.140625" style="2"/>
    <col min="3841" max="3841" width="2.85546875" style="2" customWidth="1"/>
    <col min="3842" max="3842" width="51.5703125" style="2" customWidth="1"/>
    <col min="3843" max="3843" width="16" style="2" customWidth="1"/>
    <col min="3844" max="3844" width="22.42578125" style="2" customWidth="1"/>
    <col min="3845" max="3845" width="3.42578125" style="2" customWidth="1"/>
    <col min="3846" max="3846" width="53.5703125" style="2" customWidth="1"/>
    <col min="3847" max="3847" width="14" style="2" customWidth="1"/>
    <col min="3848" max="3848" width="22" style="2" customWidth="1"/>
    <col min="3849" max="4096" width="9.140625" style="2"/>
    <col min="4097" max="4097" width="2.85546875" style="2" customWidth="1"/>
    <col min="4098" max="4098" width="51.5703125" style="2" customWidth="1"/>
    <col min="4099" max="4099" width="16" style="2" customWidth="1"/>
    <col min="4100" max="4100" width="22.42578125" style="2" customWidth="1"/>
    <col min="4101" max="4101" width="3.42578125" style="2" customWidth="1"/>
    <col min="4102" max="4102" width="53.5703125" style="2" customWidth="1"/>
    <col min="4103" max="4103" width="14" style="2" customWidth="1"/>
    <col min="4104" max="4104" width="22" style="2" customWidth="1"/>
    <col min="4105" max="4352" width="9.140625" style="2"/>
    <col min="4353" max="4353" width="2.85546875" style="2" customWidth="1"/>
    <col min="4354" max="4354" width="51.5703125" style="2" customWidth="1"/>
    <col min="4355" max="4355" width="16" style="2" customWidth="1"/>
    <col min="4356" max="4356" width="22.42578125" style="2" customWidth="1"/>
    <col min="4357" max="4357" width="3.42578125" style="2" customWidth="1"/>
    <col min="4358" max="4358" width="53.5703125" style="2" customWidth="1"/>
    <col min="4359" max="4359" width="14" style="2" customWidth="1"/>
    <col min="4360" max="4360" width="22" style="2" customWidth="1"/>
    <col min="4361" max="4608" width="9.140625" style="2"/>
    <col min="4609" max="4609" width="2.85546875" style="2" customWidth="1"/>
    <col min="4610" max="4610" width="51.5703125" style="2" customWidth="1"/>
    <col min="4611" max="4611" width="16" style="2" customWidth="1"/>
    <col min="4612" max="4612" width="22.42578125" style="2" customWidth="1"/>
    <col min="4613" max="4613" width="3.42578125" style="2" customWidth="1"/>
    <col min="4614" max="4614" width="53.5703125" style="2" customWidth="1"/>
    <col min="4615" max="4615" width="14" style="2" customWidth="1"/>
    <col min="4616" max="4616" width="22" style="2" customWidth="1"/>
    <col min="4617" max="4864" width="9.140625" style="2"/>
    <col min="4865" max="4865" width="2.85546875" style="2" customWidth="1"/>
    <col min="4866" max="4866" width="51.5703125" style="2" customWidth="1"/>
    <col min="4867" max="4867" width="16" style="2" customWidth="1"/>
    <col min="4868" max="4868" width="22.42578125" style="2" customWidth="1"/>
    <col min="4869" max="4869" width="3.42578125" style="2" customWidth="1"/>
    <col min="4870" max="4870" width="53.5703125" style="2" customWidth="1"/>
    <col min="4871" max="4871" width="14" style="2" customWidth="1"/>
    <col min="4872" max="4872" width="22" style="2" customWidth="1"/>
    <col min="4873" max="5120" width="9.140625" style="2"/>
    <col min="5121" max="5121" width="2.85546875" style="2" customWidth="1"/>
    <col min="5122" max="5122" width="51.5703125" style="2" customWidth="1"/>
    <col min="5123" max="5123" width="16" style="2" customWidth="1"/>
    <col min="5124" max="5124" width="22.42578125" style="2" customWidth="1"/>
    <col min="5125" max="5125" width="3.42578125" style="2" customWidth="1"/>
    <col min="5126" max="5126" width="53.5703125" style="2" customWidth="1"/>
    <col min="5127" max="5127" width="14" style="2" customWidth="1"/>
    <col min="5128" max="5128" width="22" style="2" customWidth="1"/>
    <col min="5129" max="5376" width="9.140625" style="2"/>
    <col min="5377" max="5377" width="2.85546875" style="2" customWidth="1"/>
    <col min="5378" max="5378" width="51.5703125" style="2" customWidth="1"/>
    <col min="5379" max="5379" width="16" style="2" customWidth="1"/>
    <col min="5380" max="5380" width="22.42578125" style="2" customWidth="1"/>
    <col min="5381" max="5381" width="3.42578125" style="2" customWidth="1"/>
    <col min="5382" max="5382" width="53.5703125" style="2" customWidth="1"/>
    <col min="5383" max="5383" width="14" style="2" customWidth="1"/>
    <col min="5384" max="5384" width="22" style="2" customWidth="1"/>
    <col min="5385" max="5632" width="9.140625" style="2"/>
    <col min="5633" max="5633" width="2.85546875" style="2" customWidth="1"/>
    <col min="5634" max="5634" width="51.5703125" style="2" customWidth="1"/>
    <col min="5635" max="5635" width="16" style="2" customWidth="1"/>
    <col min="5636" max="5636" width="22.42578125" style="2" customWidth="1"/>
    <col min="5637" max="5637" width="3.42578125" style="2" customWidth="1"/>
    <col min="5638" max="5638" width="53.5703125" style="2" customWidth="1"/>
    <col min="5639" max="5639" width="14" style="2" customWidth="1"/>
    <col min="5640" max="5640" width="22" style="2" customWidth="1"/>
    <col min="5641" max="5888" width="9.140625" style="2"/>
    <col min="5889" max="5889" width="2.85546875" style="2" customWidth="1"/>
    <col min="5890" max="5890" width="51.5703125" style="2" customWidth="1"/>
    <col min="5891" max="5891" width="16" style="2" customWidth="1"/>
    <col min="5892" max="5892" width="22.42578125" style="2" customWidth="1"/>
    <col min="5893" max="5893" width="3.42578125" style="2" customWidth="1"/>
    <col min="5894" max="5894" width="53.5703125" style="2" customWidth="1"/>
    <col min="5895" max="5895" width="14" style="2" customWidth="1"/>
    <col min="5896" max="5896" width="22" style="2" customWidth="1"/>
    <col min="5897" max="6144" width="9.140625" style="2"/>
    <col min="6145" max="6145" width="2.85546875" style="2" customWidth="1"/>
    <col min="6146" max="6146" width="51.5703125" style="2" customWidth="1"/>
    <col min="6147" max="6147" width="16" style="2" customWidth="1"/>
    <col min="6148" max="6148" width="22.42578125" style="2" customWidth="1"/>
    <col min="6149" max="6149" width="3.42578125" style="2" customWidth="1"/>
    <col min="6150" max="6150" width="53.5703125" style="2" customWidth="1"/>
    <col min="6151" max="6151" width="14" style="2" customWidth="1"/>
    <col min="6152" max="6152" width="22" style="2" customWidth="1"/>
    <col min="6153" max="6400" width="9.140625" style="2"/>
    <col min="6401" max="6401" width="2.85546875" style="2" customWidth="1"/>
    <col min="6402" max="6402" width="51.5703125" style="2" customWidth="1"/>
    <col min="6403" max="6403" width="16" style="2" customWidth="1"/>
    <col min="6404" max="6404" width="22.42578125" style="2" customWidth="1"/>
    <col min="6405" max="6405" width="3.42578125" style="2" customWidth="1"/>
    <col min="6406" max="6406" width="53.5703125" style="2" customWidth="1"/>
    <col min="6407" max="6407" width="14" style="2" customWidth="1"/>
    <col min="6408" max="6408" width="22" style="2" customWidth="1"/>
    <col min="6409" max="6656" width="9.140625" style="2"/>
    <col min="6657" max="6657" width="2.85546875" style="2" customWidth="1"/>
    <col min="6658" max="6658" width="51.5703125" style="2" customWidth="1"/>
    <col min="6659" max="6659" width="16" style="2" customWidth="1"/>
    <col min="6660" max="6660" width="22.42578125" style="2" customWidth="1"/>
    <col min="6661" max="6661" width="3.42578125" style="2" customWidth="1"/>
    <col min="6662" max="6662" width="53.5703125" style="2" customWidth="1"/>
    <col min="6663" max="6663" width="14" style="2" customWidth="1"/>
    <col min="6664" max="6664" width="22" style="2" customWidth="1"/>
    <col min="6665" max="6912" width="9.140625" style="2"/>
    <col min="6913" max="6913" width="2.85546875" style="2" customWidth="1"/>
    <col min="6914" max="6914" width="51.5703125" style="2" customWidth="1"/>
    <col min="6915" max="6915" width="16" style="2" customWidth="1"/>
    <col min="6916" max="6916" width="22.42578125" style="2" customWidth="1"/>
    <col min="6917" max="6917" width="3.42578125" style="2" customWidth="1"/>
    <col min="6918" max="6918" width="53.5703125" style="2" customWidth="1"/>
    <col min="6919" max="6919" width="14" style="2" customWidth="1"/>
    <col min="6920" max="6920" width="22" style="2" customWidth="1"/>
    <col min="6921" max="7168" width="9.140625" style="2"/>
    <col min="7169" max="7169" width="2.85546875" style="2" customWidth="1"/>
    <col min="7170" max="7170" width="51.5703125" style="2" customWidth="1"/>
    <col min="7171" max="7171" width="16" style="2" customWidth="1"/>
    <col min="7172" max="7172" width="22.42578125" style="2" customWidth="1"/>
    <col min="7173" max="7173" width="3.42578125" style="2" customWidth="1"/>
    <col min="7174" max="7174" width="53.5703125" style="2" customWidth="1"/>
    <col min="7175" max="7175" width="14" style="2" customWidth="1"/>
    <col min="7176" max="7176" width="22" style="2" customWidth="1"/>
    <col min="7177" max="7424" width="9.140625" style="2"/>
    <col min="7425" max="7425" width="2.85546875" style="2" customWidth="1"/>
    <col min="7426" max="7426" width="51.5703125" style="2" customWidth="1"/>
    <col min="7427" max="7427" width="16" style="2" customWidth="1"/>
    <col min="7428" max="7428" width="22.42578125" style="2" customWidth="1"/>
    <col min="7429" max="7429" width="3.42578125" style="2" customWidth="1"/>
    <col min="7430" max="7430" width="53.5703125" style="2" customWidth="1"/>
    <col min="7431" max="7431" width="14" style="2" customWidth="1"/>
    <col min="7432" max="7432" width="22" style="2" customWidth="1"/>
    <col min="7433" max="7680" width="9.140625" style="2"/>
    <col min="7681" max="7681" width="2.85546875" style="2" customWidth="1"/>
    <col min="7682" max="7682" width="51.5703125" style="2" customWidth="1"/>
    <col min="7683" max="7683" width="16" style="2" customWidth="1"/>
    <col min="7684" max="7684" width="22.42578125" style="2" customWidth="1"/>
    <col min="7685" max="7685" width="3.42578125" style="2" customWidth="1"/>
    <col min="7686" max="7686" width="53.5703125" style="2" customWidth="1"/>
    <col min="7687" max="7687" width="14" style="2" customWidth="1"/>
    <col min="7688" max="7688" width="22" style="2" customWidth="1"/>
    <col min="7689" max="7936" width="9.140625" style="2"/>
    <col min="7937" max="7937" width="2.85546875" style="2" customWidth="1"/>
    <col min="7938" max="7938" width="51.5703125" style="2" customWidth="1"/>
    <col min="7939" max="7939" width="16" style="2" customWidth="1"/>
    <col min="7940" max="7940" width="22.42578125" style="2" customWidth="1"/>
    <col min="7941" max="7941" width="3.42578125" style="2" customWidth="1"/>
    <col min="7942" max="7942" width="53.5703125" style="2" customWidth="1"/>
    <col min="7943" max="7943" width="14" style="2" customWidth="1"/>
    <col min="7944" max="7944" width="22" style="2" customWidth="1"/>
    <col min="7945" max="8192" width="9.140625" style="2"/>
    <col min="8193" max="8193" width="2.85546875" style="2" customWidth="1"/>
    <col min="8194" max="8194" width="51.5703125" style="2" customWidth="1"/>
    <col min="8195" max="8195" width="16" style="2" customWidth="1"/>
    <col min="8196" max="8196" width="22.42578125" style="2" customWidth="1"/>
    <col min="8197" max="8197" width="3.42578125" style="2" customWidth="1"/>
    <col min="8198" max="8198" width="53.5703125" style="2" customWidth="1"/>
    <col min="8199" max="8199" width="14" style="2" customWidth="1"/>
    <col min="8200" max="8200" width="22" style="2" customWidth="1"/>
    <col min="8201" max="8448" width="9.140625" style="2"/>
    <col min="8449" max="8449" width="2.85546875" style="2" customWidth="1"/>
    <col min="8450" max="8450" width="51.5703125" style="2" customWidth="1"/>
    <col min="8451" max="8451" width="16" style="2" customWidth="1"/>
    <col min="8452" max="8452" width="22.42578125" style="2" customWidth="1"/>
    <col min="8453" max="8453" width="3.42578125" style="2" customWidth="1"/>
    <col min="8454" max="8454" width="53.5703125" style="2" customWidth="1"/>
    <col min="8455" max="8455" width="14" style="2" customWidth="1"/>
    <col min="8456" max="8456" width="22" style="2" customWidth="1"/>
    <col min="8457" max="8704" width="9.140625" style="2"/>
    <col min="8705" max="8705" width="2.85546875" style="2" customWidth="1"/>
    <col min="8706" max="8706" width="51.5703125" style="2" customWidth="1"/>
    <col min="8707" max="8707" width="16" style="2" customWidth="1"/>
    <col min="8708" max="8708" width="22.42578125" style="2" customWidth="1"/>
    <col min="8709" max="8709" width="3.42578125" style="2" customWidth="1"/>
    <col min="8710" max="8710" width="53.5703125" style="2" customWidth="1"/>
    <col min="8711" max="8711" width="14" style="2" customWidth="1"/>
    <col min="8712" max="8712" width="22" style="2" customWidth="1"/>
    <col min="8713" max="8960" width="9.140625" style="2"/>
    <col min="8961" max="8961" width="2.85546875" style="2" customWidth="1"/>
    <col min="8962" max="8962" width="51.5703125" style="2" customWidth="1"/>
    <col min="8963" max="8963" width="16" style="2" customWidth="1"/>
    <col min="8964" max="8964" width="22.42578125" style="2" customWidth="1"/>
    <col min="8965" max="8965" width="3.42578125" style="2" customWidth="1"/>
    <col min="8966" max="8966" width="53.5703125" style="2" customWidth="1"/>
    <col min="8967" max="8967" width="14" style="2" customWidth="1"/>
    <col min="8968" max="8968" width="22" style="2" customWidth="1"/>
    <col min="8969" max="9216" width="9.140625" style="2"/>
    <col min="9217" max="9217" width="2.85546875" style="2" customWidth="1"/>
    <col min="9218" max="9218" width="51.5703125" style="2" customWidth="1"/>
    <col min="9219" max="9219" width="16" style="2" customWidth="1"/>
    <col min="9220" max="9220" width="22.42578125" style="2" customWidth="1"/>
    <col min="9221" max="9221" width="3.42578125" style="2" customWidth="1"/>
    <col min="9222" max="9222" width="53.5703125" style="2" customWidth="1"/>
    <col min="9223" max="9223" width="14" style="2" customWidth="1"/>
    <col min="9224" max="9224" width="22" style="2" customWidth="1"/>
    <col min="9225" max="9472" width="9.140625" style="2"/>
    <col min="9473" max="9473" width="2.85546875" style="2" customWidth="1"/>
    <col min="9474" max="9474" width="51.5703125" style="2" customWidth="1"/>
    <col min="9475" max="9475" width="16" style="2" customWidth="1"/>
    <col min="9476" max="9476" width="22.42578125" style="2" customWidth="1"/>
    <col min="9477" max="9477" width="3.42578125" style="2" customWidth="1"/>
    <col min="9478" max="9478" width="53.5703125" style="2" customWidth="1"/>
    <col min="9479" max="9479" width="14" style="2" customWidth="1"/>
    <col min="9480" max="9480" width="22" style="2" customWidth="1"/>
    <col min="9481" max="9728" width="9.140625" style="2"/>
    <col min="9729" max="9729" width="2.85546875" style="2" customWidth="1"/>
    <col min="9730" max="9730" width="51.5703125" style="2" customWidth="1"/>
    <col min="9731" max="9731" width="16" style="2" customWidth="1"/>
    <col min="9732" max="9732" width="22.42578125" style="2" customWidth="1"/>
    <col min="9733" max="9733" width="3.42578125" style="2" customWidth="1"/>
    <col min="9734" max="9734" width="53.5703125" style="2" customWidth="1"/>
    <col min="9735" max="9735" width="14" style="2" customWidth="1"/>
    <col min="9736" max="9736" width="22" style="2" customWidth="1"/>
    <col min="9737" max="9984" width="9.140625" style="2"/>
    <col min="9985" max="9985" width="2.85546875" style="2" customWidth="1"/>
    <col min="9986" max="9986" width="51.5703125" style="2" customWidth="1"/>
    <col min="9987" max="9987" width="16" style="2" customWidth="1"/>
    <col min="9988" max="9988" width="22.42578125" style="2" customWidth="1"/>
    <col min="9989" max="9989" width="3.42578125" style="2" customWidth="1"/>
    <col min="9990" max="9990" width="53.5703125" style="2" customWidth="1"/>
    <col min="9991" max="9991" width="14" style="2" customWidth="1"/>
    <col min="9992" max="9992" width="22" style="2" customWidth="1"/>
    <col min="9993" max="10240" width="9.140625" style="2"/>
    <col min="10241" max="10241" width="2.85546875" style="2" customWidth="1"/>
    <col min="10242" max="10242" width="51.5703125" style="2" customWidth="1"/>
    <col min="10243" max="10243" width="16" style="2" customWidth="1"/>
    <col min="10244" max="10244" width="22.42578125" style="2" customWidth="1"/>
    <col min="10245" max="10245" width="3.42578125" style="2" customWidth="1"/>
    <col min="10246" max="10246" width="53.5703125" style="2" customWidth="1"/>
    <col min="10247" max="10247" width="14" style="2" customWidth="1"/>
    <col min="10248" max="10248" width="22" style="2" customWidth="1"/>
    <col min="10249" max="10496" width="9.140625" style="2"/>
    <col min="10497" max="10497" width="2.85546875" style="2" customWidth="1"/>
    <col min="10498" max="10498" width="51.5703125" style="2" customWidth="1"/>
    <col min="10499" max="10499" width="16" style="2" customWidth="1"/>
    <col min="10500" max="10500" width="22.42578125" style="2" customWidth="1"/>
    <col min="10501" max="10501" width="3.42578125" style="2" customWidth="1"/>
    <col min="10502" max="10502" width="53.5703125" style="2" customWidth="1"/>
    <col min="10503" max="10503" width="14" style="2" customWidth="1"/>
    <col min="10504" max="10504" width="22" style="2" customWidth="1"/>
    <col min="10505" max="10752" width="9.140625" style="2"/>
    <col min="10753" max="10753" width="2.85546875" style="2" customWidth="1"/>
    <col min="10754" max="10754" width="51.5703125" style="2" customWidth="1"/>
    <col min="10755" max="10755" width="16" style="2" customWidth="1"/>
    <col min="10756" max="10756" width="22.42578125" style="2" customWidth="1"/>
    <col min="10757" max="10757" width="3.42578125" style="2" customWidth="1"/>
    <col min="10758" max="10758" width="53.5703125" style="2" customWidth="1"/>
    <col min="10759" max="10759" width="14" style="2" customWidth="1"/>
    <col min="10760" max="10760" width="22" style="2" customWidth="1"/>
    <col min="10761" max="11008" width="9.140625" style="2"/>
    <col min="11009" max="11009" width="2.85546875" style="2" customWidth="1"/>
    <col min="11010" max="11010" width="51.5703125" style="2" customWidth="1"/>
    <col min="11011" max="11011" width="16" style="2" customWidth="1"/>
    <col min="11012" max="11012" width="22.42578125" style="2" customWidth="1"/>
    <col min="11013" max="11013" width="3.42578125" style="2" customWidth="1"/>
    <col min="11014" max="11014" width="53.5703125" style="2" customWidth="1"/>
    <col min="11015" max="11015" width="14" style="2" customWidth="1"/>
    <col min="11016" max="11016" width="22" style="2" customWidth="1"/>
    <col min="11017" max="11264" width="9.140625" style="2"/>
    <col min="11265" max="11265" width="2.85546875" style="2" customWidth="1"/>
    <col min="11266" max="11266" width="51.5703125" style="2" customWidth="1"/>
    <col min="11267" max="11267" width="16" style="2" customWidth="1"/>
    <col min="11268" max="11268" width="22.42578125" style="2" customWidth="1"/>
    <col min="11269" max="11269" width="3.42578125" style="2" customWidth="1"/>
    <col min="11270" max="11270" width="53.5703125" style="2" customWidth="1"/>
    <col min="11271" max="11271" width="14" style="2" customWidth="1"/>
    <col min="11272" max="11272" width="22" style="2" customWidth="1"/>
    <col min="11273" max="11520" width="9.140625" style="2"/>
    <col min="11521" max="11521" width="2.85546875" style="2" customWidth="1"/>
    <col min="11522" max="11522" width="51.5703125" style="2" customWidth="1"/>
    <col min="11523" max="11523" width="16" style="2" customWidth="1"/>
    <col min="11524" max="11524" width="22.42578125" style="2" customWidth="1"/>
    <col min="11525" max="11525" width="3.42578125" style="2" customWidth="1"/>
    <col min="11526" max="11526" width="53.5703125" style="2" customWidth="1"/>
    <col min="11527" max="11527" width="14" style="2" customWidth="1"/>
    <col min="11528" max="11528" width="22" style="2" customWidth="1"/>
    <col min="11529" max="11776" width="9.140625" style="2"/>
    <col min="11777" max="11777" width="2.85546875" style="2" customWidth="1"/>
    <col min="11778" max="11778" width="51.5703125" style="2" customWidth="1"/>
    <col min="11779" max="11779" width="16" style="2" customWidth="1"/>
    <col min="11780" max="11780" width="22.42578125" style="2" customWidth="1"/>
    <col min="11781" max="11781" width="3.42578125" style="2" customWidth="1"/>
    <col min="11782" max="11782" width="53.5703125" style="2" customWidth="1"/>
    <col min="11783" max="11783" width="14" style="2" customWidth="1"/>
    <col min="11784" max="11784" width="22" style="2" customWidth="1"/>
    <col min="11785" max="12032" width="9.140625" style="2"/>
    <col min="12033" max="12033" width="2.85546875" style="2" customWidth="1"/>
    <col min="12034" max="12034" width="51.5703125" style="2" customWidth="1"/>
    <col min="12035" max="12035" width="16" style="2" customWidth="1"/>
    <col min="12036" max="12036" width="22.42578125" style="2" customWidth="1"/>
    <col min="12037" max="12037" width="3.42578125" style="2" customWidth="1"/>
    <col min="12038" max="12038" width="53.5703125" style="2" customWidth="1"/>
    <col min="12039" max="12039" width="14" style="2" customWidth="1"/>
    <col min="12040" max="12040" width="22" style="2" customWidth="1"/>
    <col min="12041" max="12288" width="9.140625" style="2"/>
    <col min="12289" max="12289" width="2.85546875" style="2" customWidth="1"/>
    <col min="12290" max="12290" width="51.5703125" style="2" customWidth="1"/>
    <col min="12291" max="12291" width="16" style="2" customWidth="1"/>
    <col min="12292" max="12292" width="22.42578125" style="2" customWidth="1"/>
    <col min="12293" max="12293" width="3.42578125" style="2" customWidth="1"/>
    <col min="12294" max="12294" width="53.5703125" style="2" customWidth="1"/>
    <col min="12295" max="12295" width="14" style="2" customWidth="1"/>
    <col min="12296" max="12296" width="22" style="2" customWidth="1"/>
    <col min="12297" max="12544" width="9.140625" style="2"/>
    <col min="12545" max="12545" width="2.85546875" style="2" customWidth="1"/>
    <col min="12546" max="12546" width="51.5703125" style="2" customWidth="1"/>
    <col min="12547" max="12547" width="16" style="2" customWidth="1"/>
    <col min="12548" max="12548" width="22.42578125" style="2" customWidth="1"/>
    <col min="12549" max="12549" width="3.42578125" style="2" customWidth="1"/>
    <col min="12550" max="12550" width="53.5703125" style="2" customWidth="1"/>
    <col min="12551" max="12551" width="14" style="2" customWidth="1"/>
    <col min="12552" max="12552" width="22" style="2" customWidth="1"/>
    <col min="12553" max="12800" width="9.140625" style="2"/>
    <col min="12801" max="12801" width="2.85546875" style="2" customWidth="1"/>
    <col min="12802" max="12802" width="51.5703125" style="2" customWidth="1"/>
    <col min="12803" max="12803" width="16" style="2" customWidth="1"/>
    <col min="12804" max="12804" width="22.42578125" style="2" customWidth="1"/>
    <col min="12805" max="12805" width="3.42578125" style="2" customWidth="1"/>
    <col min="12806" max="12806" width="53.5703125" style="2" customWidth="1"/>
    <col min="12807" max="12807" width="14" style="2" customWidth="1"/>
    <col min="12808" max="12808" width="22" style="2" customWidth="1"/>
    <col min="12809" max="13056" width="9.140625" style="2"/>
    <col min="13057" max="13057" width="2.85546875" style="2" customWidth="1"/>
    <col min="13058" max="13058" width="51.5703125" style="2" customWidth="1"/>
    <col min="13059" max="13059" width="16" style="2" customWidth="1"/>
    <col min="13060" max="13060" width="22.42578125" style="2" customWidth="1"/>
    <col min="13061" max="13061" width="3.42578125" style="2" customWidth="1"/>
    <col min="13062" max="13062" width="53.5703125" style="2" customWidth="1"/>
    <col min="13063" max="13063" width="14" style="2" customWidth="1"/>
    <col min="13064" max="13064" width="22" style="2" customWidth="1"/>
    <col min="13065" max="13312" width="9.140625" style="2"/>
    <col min="13313" max="13313" width="2.85546875" style="2" customWidth="1"/>
    <col min="13314" max="13314" width="51.5703125" style="2" customWidth="1"/>
    <col min="13315" max="13315" width="16" style="2" customWidth="1"/>
    <col min="13316" max="13316" width="22.42578125" style="2" customWidth="1"/>
    <col min="13317" max="13317" width="3.42578125" style="2" customWidth="1"/>
    <col min="13318" max="13318" width="53.5703125" style="2" customWidth="1"/>
    <col min="13319" max="13319" width="14" style="2" customWidth="1"/>
    <col min="13320" max="13320" width="22" style="2" customWidth="1"/>
    <col min="13321" max="13568" width="9.140625" style="2"/>
    <col min="13569" max="13569" width="2.85546875" style="2" customWidth="1"/>
    <col min="13570" max="13570" width="51.5703125" style="2" customWidth="1"/>
    <col min="13571" max="13571" width="16" style="2" customWidth="1"/>
    <col min="13572" max="13572" width="22.42578125" style="2" customWidth="1"/>
    <col min="13573" max="13573" width="3.42578125" style="2" customWidth="1"/>
    <col min="13574" max="13574" width="53.5703125" style="2" customWidth="1"/>
    <col min="13575" max="13575" width="14" style="2" customWidth="1"/>
    <col min="13576" max="13576" width="22" style="2" customWidth="1"/>
    <col min="13577" max="13824" width="9.140625" style="2"/>
    <col min="13825" max="13825" width="2.85546875" style="2" customWidth="1"/>
    <col min="13826" max="13826" width="51.5703125" style="2" customWidth="1"/>
    <col min="13827" max="13827" width="16" style="2" customWidth="1"/>
    <col min="13828" max="13828" width="22.42578125" style="2" customWidth="1"/>
    <col min="13829" max="13829" width="3.42578125" style="2" customWidth="1"/>
    <col min="13830" max="13830" width="53.5703125" style="2" customWidth="1"/>
    <col min="13831" max="13831" width="14" style="2" customWidth="1"/>
    <col min="13832" max="13832" width="22" style="2" customWidth="1"/>
    <col min="13833" max="14080" width="9.140625" style="2"/>
    <col min="14081" max="14081" width="2.85546875" style="2" customWidth="1"/>
    <col min="14082" max="14082" width="51.5703125" style="2" customWidth="1"/>
    <col min="14083" max="14083" width="16" style="2" customWidth="1"/>
    <col min="14084" max="14084" width="22.42578125" style="2" customWidth="1"/>
    <col min="14085" max="14085" width="3.42578125" style="2" customWidth="1"/>
    <col min="14086" max="14086" width="53.5703125" style="2" customWidth="1"/>
    <col min="14087" max="14087" width="14" style="2" customWidth="1"/>
    <col min="14088" max="14088" width="22" style="2" customWidth="1"/>
    <col min="14089" max="14336" width="9.140625" style="2"/>
    <col min="14337" max="14337" width="2.85546875" style="2" customWidth="1"/>
    <col min="14338" max="14338" width="51.5703125" style="2" customWidth="1"/>
    <col min="14339" max="14339" width="16" style="2" customWidth="1"/>
    <col min="14340" max="14340" width="22.42578125" style="2" customWidth="1"/>
    <col min="14341" max="14341" width="3.42578125" style="2" customWidth="1"/>
    <col min="14342" max="14342" width="53.5703125" style="2" customWidth="1"/>
    <col min="14343" max="14343" width="14" style="2" customWidth="1"/>
    <col min="14344" max="14344" width="22" style="2" customWidth="1"/>
    <col min="14345" max="14592" width="9.140625" style="2"/>
    <col min="14593" max="14593" width="2.85546875" style="2" customWidth="1"/>
    <col min="14594" max="14594" width="51.5703125" style="2" customWidth="1"/>
    <col min="14595" max="14595" width="16" style="2" customWidth="1"/>
    <col min="14596" max="14596" width="22.42578125" style="2" customWidth="1"/>
    <col min="14597" max="14597" width="3.42578125" style="2" customWidth="1"/>
    <col min="14598" max="14598" width="53.5703125" style="2" customWidth="1"/>
    <col min="14599" max="14599" width="14" style="2" customWidth="1"/>
    <col min="14600" max="14600" width="22" style="2" customWidth="1"/>
    <col min="14601" max="14848" width="9.140625" style="2"/>
    <col min="14849" max="14849" width="2.85546875" style="2" customWidth="1"/>
    <col min="14850" max="14850" width="51.5703125" style="2" customWidth="1"/>
    <col min="14851" max="14851" width="16" style="2" customWidth="1"/>
    <col min="14852" max="14852" width="22.42578125" style="2" customWidth="1"/>
    <col min="14853" max="14853" width="3.42578125" style="2" customWidth="1"/>
    <col min="14854" max="14854" width="53.5703125" style="2" customWidth="1"/>
    <col min="14855" max="14855" width="14" style="2" customWidth="1"/>
    <col min="14856" max="14856" width="22" style="2" customWidth="1"/>
    <col min="14857" max="15104" width="9.140625" style="2"/>
    <col min="15105" max="15105" width="2.85546875" style="2" customWidth="1"/>
    <col min="15106" max="15106" width="51.5703125" style="2" customWidth="1"/>
    <col min="15107" max="15107" width="16" style="2" customWidth="1"/>
    <col min="15108" max="15108" width="22.42578125" style="2" customWidth="1"/>
    <col min="15109" max="15109" width="3.42578125" style="2" customWidth="1"/>
    <col min="15110" max="15110" width="53.5703125" style="2" customWidth="1"/>
    <col min="15111" max="15111" width="14" style="2" customWidth="1"/>
    <col min="15112" max="15112" width="22" style="2" customWidth="1"/>
    <col min="15113" max="15360" width="9.140625" style="2"/>
    <col min="15361" max="15361" width="2.85546875" style="2" customWidth="1"/>
    <col min="15362" max="15362" width="51.5703125" style="2" customWidth="1"/>
    <col min="15363" max="15363" width="16" style="2" customWidth="1"/>
    <col min="15364" max="15364" width="22.42578125" style="2" customWidth="1"/>
    <col min="15365" max="15365" width="3.42578125" style="2" customWidth="1"/>
    <col min="15366" max="15366" width="53.5703125" style="2" customWidth="1"/>
    <col min="15367" max="15367" width="14" style="2" customWidth="1"/>
    <col min="15368" max="15368" width="22" style="2" customWidth="1"/>
    <col min="15369" max="15616" width="9.140625" style="2"/>
    <col min="15617" max="15617" width="2.85546875" style="2" customWidth="1"/>
    <col min="15618" max="15618" width="51.5703125" style="2" customWidth="1"/>
    <col min="15619" max="15619" width="16" style="2" customWidth="1"/>
    <col min="15620" max="15620" width="22.42578125" style="2" customWidth="1"/>
    <col min="15621" max="15621" width="3.42578125" style="2" customWidth="1"/>
    <col min="15622" max="15622" width="53.5703125" style="2" customWidth="1"/>
    <col min="15623" max="15623" width="14" style="2" customWidth="1"/>
    <col min="15624" max="15624" width="22" style="2" customWidth="1"/>
    <col min="15625" max="15872" width="9.140625" style="2"/>
    <col min="15873" max="15873" width="2.85546875" style="2" customWidth="1"/>
    <col min="15874" max="15874" width="51.5703125" style="2" customWidth="1"/>
    <col min="15875" max="15875" width="16" style="2" customWidth="1"/>
    <col min="15876" max="15876" width="22.42578125" style="2" customWidth="1"/>
    <col min="15877" max="15877" width="3.42578125" style="2" customWidth="1"/>
    <col min="15878" max="15878" width="53.5703125" style="2" customWidth="1"/>
    <col min="15879" max="15879" width="14" style="2" customWidth="1"/>
    <col min="15880" max="15880" width="22" style="2" customWidth="1"/>
    <col min="15881" max="16128" width="9.140625" style="2"/>
    <col min="16129" max="16129" width="2.85546875" style="2" customWidth="1"/>
    <col min="16130" max="16130" width="51.5703125" style="2" customWidth="1"/>
    <col min="16131" max="16131" width="16" style="2" customWidth="1"/>
    <col min="16132" max="16132" width="22.42578125" style="2" customWidth="1"/>
    <col min="16133" max="16133" width="3.42578125" style="2" customWidth="1"/>
    <col min="16134" max="16134" width="53.5703125" style="2" customWidth="1"/>
    <col min="16135" max="16135" width="14" style="2" customWidth="1"/>
    <col min="16136" max="16136" width="22" style="2" customWidth="1"/>
    <col min="16137" max="16384" width="9.140625" style="2"/>
  </cols>
  <sheetData>
    <row r="1" spans="1:8" ht="15.75">
      <c r="A1" s="1"/>
      <c r="B1" s="1"/>
      <c r="C1" s="1" t="s">
        <v>0</v>
      </c>
      <c r="D1" s="1" t="s">
        <v>292</v>
      </c>
      <c r="E1" s="1"/>
      <c r="F1" s="1"/>
      <c r="G1" s="1" t="s">
        <v>0</v>
      </c>
      <c r="H1" s="1" t="s">
        <v>293</v>
      </c>
    </row>
    <row r="2" spans="1:8" ht="15.7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>
      <c r="A3" s="1"/>
      <c r="B3" s="1" t="s">
        <v>212</v>
      </c>
      <c r="C3" s="1"/>
      <c r="D3" s="1"/>
      <c r="E3" s="1"/>
      <c r="F3" s="1" t="s">
        <v>212</v>
      </c>
      <c r="G3" s="1"/>
      <c r="H3" s="1"/>
    </row>
    <row r="4" spans="1:8" ht="15.7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>
      <c r="A5" s="1"/>
      <c r="B5" s="3" t="s">
        <v>6</v>
      </c>
      <c r="C5" s="1"/>
      <c r="D5" s="1"/>
      <c r="E5" s="1"/>
      <c r="F5" s="3" t="s">
        <v>6</v>
      </c>
      <c r="G5" s="1"/>
      <c r="H5" s="1"/>
    </row>
    <row r="6" spans="1:8" ht="15.75">
      <c r="A6" s="1" t="s">
        <v>294</v>
      </c>
      <c r="B6" s="1"/>
      <c r="C6" s="1"/>
      <c r="D6" s="1"/>
      <c r="E6" s="1" t="s">
        <v>295</v>
      </c>
      <c r="F6" s="1"/>
      <c r="G6" s="1"/>
      <c r="H6" s="1"/>
    </row>
    <row r="7" spans="1:8" ht="16.5" thickBot="1">
      <c r="A7" s="1" t="s">
        <v>97</v>
      </c>
      <c r="B7" s="1"/>
      <c r="C7" s="1"/>
      <c r="D7" s="1"/>
      <c r="E7" s="1" t="s">
        <v>97</v>
      </c>
      <c r="F7" s="1"/>
      <c r="G7" s="1"/>
      <c r="H7" s="1"/>
    </row>
    <row r="8" spans="1:8">
      <c r="A8" s="327" t="s">
        <v>9</v>
      </c>
      <c r="B8" s="355" t="s">
        <v>10</v>
      </c>
      <c r="C8" s="322" t="s">
        <v>11</v>
      </c>
      <c r="D8" s="322" t="s">
        <v>12</v>
      </c>
      <c r="E8" s="327" t="s">
        <v>9</v>
      </c>
      <c r="F8" s="355" t="s">
        <v>10</v>
      </c>
      <c r="G8" s="322" t="s">
        <v>11</v>
      </c>
      <c r="H8" s="322" t="s">
        <v>12</v>
      </c>
    </row>
    <row r="9" spans="1:8">
      <c r="A9" s="358"/>
      <c r="B9" s="366"/>
      <c r="C9" s="352"/>
      <c r="D9" s="352"/>
      <c r="E9" s="358"/>
      <c r="F9" s="366"/>
      <c r="G9" s="352"/>
      <c r="H9" s="352"/>
    </row>
    <row r="10" spans="1:8">
      <c r="A10" s="359"/>
      <c r="B10" s="367"/>
      <c r="C10" s="352"/>
      <c r="D10" s="353"/>
      <c r="E10" s="359"/>
      <c r="F10" s="367"/>
      <c r="G10" s="352"/>
      <c r="H10" s="353"/>
    </row>
    <row r="11" spans="1:8" ht="14.25" customHeight="1">
      <c r="A11" s="5">
        <v>1</v>
      </c>
      <c r="B11" s="6" t="s">
        <v>13</v>
      </c>
      <c r="C11" s="7">
        <v>0.39005921565598051</v>
      </c>
      <c r="D11" s="215" t="s">
        <v>14</v>
      </c>
      <c r="E11" s="5">
        <v>1</v>
      </c>
      <c r="F11" s="6" t="s">
        <v>13</v>
      </c>
      <c r="G11" s="7">
        <v>0.65070109288560318</v>
      </c>
      <c r="H11" s="215" t="s">
        <v>14</v>
      </c>
    </row>
    <row r="12" spans="1:8" ht="14.25" customHeight="1">
      <c r="A12" s="5">
        <v>2</v>
      </c>
      <c r="B12" s="6" t="s">
        <v>15</v>
      </c>
      <c r="C12" s="337">
        <v>0.44135888170237497</v>
      </c>
      <c r="D12" s="10" t="s">
        <v>16</v>
      </c>
      <c r="E12" s="5">
        <v>2</v>
      </c>
      <c r="F12" s="6" t="s">
        <v>15</v>
      </c>
      <c r="G12" s="337">
        <v>0.62893910371424877</v>
      </c>
      <c r="H12" s="10" t="s">
        <v>16</v>
      </c>
    </row>
    <row r="13" spans="1:8" ht="14.25" customHeight="1">
      <c r="A13" s="13"/>
      <c r="B13" s="25"/>
      <c r="C13" s="331"/>
      <c r="D13" s="11" t="s">
        <v>17</v>
      </c>
      <c r="E13" s="13"/>
      <c r="F13" s="25"/>
      <c r="G13" s="331"/>
      <c r="H13" s="11" t="s">
        <v>17</v>
      </c>
    </row>
    <row r="14" spans="1:8" ht="14.25" customHeight="1">
      <c r="A14" s="13"/>
      <c r="B14" s="25"/>
      <c r="C14" s="326"/>
      <c r="D14" s="12" t="s">
        <v>18</v>
      </c>
      <c r="E14" s="13"/>
      <c r="F14" s="25"/>
      <c r="G14" s="326"/>
      <c r="H14" s="12" t="s">
        <v>18</v>
      </c>
    </row>
    <row r="15" spans="1:8" ht="14.25" customHeight="1">
      <c r="A15" s="208">
        <v>3</v>
      </c>
      <c r="B15" s="25" t="s">
        <v>19</v>
      </c>
      <c r="C15" s="15">
        <v>0.31557047438526248</v>
      </c>
      <c r="D15" s="11" t="s">
        <v>20</v>
      </c>
      <c r="E15" s="208">
        <v>3</v>
      </c>
      <c r="F15" s="25" t="s">
        <v>19</v>
      </c>
      <c r="G15" s="15">
        <v>0.25382580458133813</v>
      </c>
      <c r="H15" s="11" t="s">
        <v>20</v>
      </c>
    </row>
    <row r="16" spans="1:8" ht="14.25" customHeight="1">
      <c r="A16" s="5"/>
      <c r="B16" s="20"/>
      <c r="C16" s="7"/>
      <c r="D16" s="127"/>
      <c r="E16" s="5">
        <v>4</v>
      </c>
      <c r="F16" s="20" t="s">
        <v>23</v>
      </c>
      <c r="G16" s="7">
        <v>0.34454768991846768</v>
      </c>
      <c r="H16" s="127" t="s">
        <v>24</v>
      </c>
    </row>
    <row r="17" spans="1:8" ht="14.25" customHeight="1">
      <c r="A17" s="5">
        <v>4</v>
      </c>
      <c r="B17" s="20" t="s">
        <v>25</v>
      </c>
      <c r="C17" s="7"/>
      <c r="D17" s="127" t="s">
        <v>26</v>
      </c>
      <c r="E17" s="5" t="s">
        <v>182</v>
      </c>
      <c r="F17" s="20" t="s">
        <v>25</v>
      </c>
      <c r="G17" s="7"/>
      <c r="H17" s="127" t="s">
        <v>26</v>
      </c>
    </row>
    <row r="18" spans="1:8" ht="14.25" customHeight="1">
      <c r="A18" s="5"/>
      <c r="B18" s="20" t="s">
        <v>27</v>
      </c>
      <c r="C18" s="7"/>
      <c r="D18" s="127" t="s">
        <v>43</v>
      </c>
      <c r="E18" s="5"/>
      <c r="F18" s="20" t="s">
        <v>27</v>
      </c>
      <c r="G18" s="7"/>
      <c r="H18" s="127" t="s">
        <v>43</v>
      </c>
    </row>
    <row r="19" spans="1:8" ht="14.25" customHeight="1">
      <c r="A19" s="13"/>
      <c r="B19" s="184" t="s">
        <v>29</v>
      </c>
      <c r="C19" s="23">
        <v>0.19571932204992465</v>
      </c>
      <c r="D19" s="187" t="s">
        <v>30</v>
      </c>
      <c r="E19" s="13"/>
      <c r="F19" s="184" t="s">
        <v>29</v>
      </c>
      <c r="G19" s="23">
        <v>0.1399933565596195</v>
      </c>
      <c r="H19" s="187" t="s">
        <v>30</v>
      </c>
    </row>
    <row r="20" spans="1:8" ht="14.25" customHeight="1">
      <c r="A20" s="13"/>
      <c r="B20" s="20" t="s">
        <v>31</v>
      </c>
      <c r="C20" s="7">
        <v>4.5232641562538943E-2</v>
      </c>
      <c r="D20" s="127" t="s">
        <v>32</v>
      </c>
      <c r="E20" s="13"/>
      <c r="F20" s="20" t="s">
        <v>31</v>
      </c>
      <c r="G20" s="7">
        <v>4.0304496176262007E-2</v>
      </c>
      <c r="H20" s="127" t="s">
        <v>32</v>
      </c>
    </row>
    <row r="21" spans="1:8" ht="14.25" customHeight="1">
      <c r="A21" s="13"/>
      <c r="B21" s="20" t="s">
        <v>33</v>
      </c>
      <c r="C21" s="7">
        <v>3.6591003687594596E-2</v>
      </c>
      <c r="D21" s="127"/>
      <c r="E21" s="13"/>
      <c r="F21" s="20" t="s">
        <v>33</v>
      </c>
      <c r="G21" s="7">
        <v>3.2584660578532126E-2</v>
      </c>
      <c r="H21" s="127"/>
    </row>
    <row r="22" spans="1:8" ht="14.25" customHeight="1">
      <c r="A22" s="13">
        <v>5</v>
      </c>
      <c r="B22" s="25" t="s">
        <v>34</v>
      </c>
      <c r="C22" s="23">
        <v>2.5299343375820779E-3</v>
      </c>
      <c r="D22" s="187" t="s">
        <v>35</v>
      </c>
      <c r="E22" s="13">
        <v>6</v>
      </c>
      <c r="F22" s="25" t="s">
        <v>34</v>
      </c>
      <c r="G22" s="23">
        <v>5.5275340288813649E-4</v>
      </c>
      <c r="H22" s="187" t="s">
        <v>35</v>
      </c>
    </row>
    <row r="23" spans="1:8" ht="14.25" customHeight="1">
      <c r="A23" s="5">
        <v>6</v>
      </c>
      <c r="B23" s="6" t="s">
        <v>36</v>
      </c>
      <c r="C23" s="7">
        <v>1.2649671687910391E-2</v>
      </c>
      <c r="D23" s="127" t="s">
        <v>35</v>
      </c>
      <c r="E23" s="5">
        <v>7</v>
      </c>
      <c r="F23" s="6" t="s">
        <v>36</v>
      </c>
      <c r="G23" s="7">
        <v>2.7637670144406829E-3</v>
      </c>
      <c r="H23" s="127" t="s">
        <v>35</v>
      </c>
    </row>
    <row r="24" spans="1:8" ht="14.25" customHeight="1">
      <c r="A24" s="13">
        <v>7</v>
      </c>
      <c r="B24" s="25" t="s">
        <v>37</v>
      </c>
      <c r="C24" s="23">
        <v>0.83211994569421299</v>
      </c>
      <c r="D24" s="187" t="s">
        <v>35</v>
      </c>
      <c r="E24" s="13">
        <v>8</v>
      </c>
      <c r="F24" s="25" t="s">
        <v>37</v>
      </c>
      <c r="G24" s="23">
        <v>0.81105016314968981</v>
      </c>
      <c r="H24" s="187" t="s">
        <v>35</v>
      </c>
    </row>
    <row r="25" spans="1:8" ht="14.25" customHeight="1">
      <c r="A25" s="5"/>
      <c r="B25" s="6"/>
      <c r="C25" s="7"/>
      <c r="D25" s="127"/>
      <c r="E25" s="5">
        <v>9</v>
      </c>
      <c r="F25" s="6" t="s">
        <v>108</v>
      </c>
      <c r="G25" s="7">
        <v>6.8357819999999986E-2</v>
      </c>
      <c r="H25" s="127" t="s">
        <v>24</v>
      </c>
    </row>
    <row r="26" spans="1:8" ht="14.25" customHeight="1">
      <c r="A26" s="5">
        <v>8</v>
      </c>
      <c r="B26" s="6" t="s">
        <v>70</v>
      </c>
      <c r="C26" s="7">
        <v>1.2798260692148471E-2</v>
      </c>
      <c r="D26" s="127" t="s">
        <v>41</v>
      </c>
      <c r="E26" s="5">
        <v>10</v>
      </c>
      <c r="F26" s="6" t="s">
        <v>70</v>
      </c>
      <c r="G26" s="7">
        <v>1.0942559820399119E-2</v>
      </c>
      <c r="H26" s="127" t="s">
        <v>41</v>
      </c>
    </row>
    <row r="27" spans="1:8" ht="14.25" customHeight="1">
      <c r="A27" s="5"/>
      <c r="B27" s="6" t="s">
        <v>71</v>
      </c>
      <c r="C27" s="7"/>
      <c r="D27" s="127"/>
      <c r="E27" s="5"/>
      <c r="F27" s="6" t="s">
        <v>71</v>
      </c>
      <c r="G27" s="7"/>
      <c r="H27" s="127"/>
    </row>
    <row r="28" spans="1:8" ht="14.25" customHeight="1">
      <c r="A28" s="5">
        <v>9</v>
      </c>
      <c r="B28" s="6" t="s">
        <v>42</v>
      </c>
      <c r="C28" s="7">
        <v>6.399459030950805E-3</v>
      </c>
      <c r="D28" s="187" t="s">
        <v>43</v>
      </c>
      <c r="E28" s="5">
        <v>11</v>
      </c>
      <c r="F28" s="6" t="s">
        <v>42</v>
      </c>
      <c r="G28" s="7">
        <v>1.5662865277598034E-3</v>
      </c>
      <c r="H28" s="187" t="s">
        <v>43</v>
      </c>
    </row>
    <row r="29" spans="1:8" ht="14.25" customHeight="1">
      <c r="A29" s="5">
        <v>10</v>
      </c>
      <c r="B29" s="6" t="s">
        <v>72</v>
      </c>
      <c r="C29" s="7">
        <v>5.9237224922098264E-2</v>
      </c>
      <c r="D29" s="127" t="s">
        <v>24</v>
      </c>
      <c r="E29" s="5">
        <v>12</v>
      </c>
      <c r="F29" s="6" t="s">
        <v>72</v>
      </c>
      <c r="G29" s="7">
        <v>2.9026944480393422E-2</v>
      </c>
      <c r="H29" s="127" t="s">
        <v>24</v>
      </c>
    </row>
    <row r="30" spans="1:8" ht="14.25" customHeight="1" thickBot="1">
      <c r="A30" s="223"/>
      <c r="B30" s="30"/>
      <c r="C30" s="31"/>
      <c r="D30" s="31"/>
      <c r="E30" s="223">
        <v>13</v>
      </c>
      <c r="F30" s="30" t="s">
        <v>46</v>
      </c>
      <c r="G30" s="31">
        <v>4.9650317070014237E-2</v>
      </c>
      <c r="H30" s="221" t="s">
        <v>24</v>
      </c>
    </row>
    <row r="31" spans="1:8" ht="15.75">
      <c r="A31" s="87"/>
      <c r="B31" s="85" t="s">
        <v>73</v>
      </c>
      <c r="C31" s="245">
        <v>2.3502660354085787</v>
      </c>
      <c r="D31" s="116"/>
      <c r="E31" s="33"/>
      <c r="F31" s="34" t="s">
        <v>47</v>
      </c>
      <c r="G31" s="35">
        <v>3.0648068158796566</v>
      </c>
      <c r="H31" s="36"/>
    </row>
    <row r="32" spans="1:8" ht="16.5" thickBot="1">
      <c r="A32" s="117"/>
      <c r="B32" s="92" t="s">
        <v>74</v>
      </c>
      <c r="C32" s="246"/>
      <c r="D32" s="117"/>
      <c r="E32" s="33"/>
      <c r="F32" s="34" t="s">
        <v>48</v>
      </c>
      <c r="G32" s="39"/>
      <c r="H32" s="40"/>
    </row>
    <row r="33" spans="1:8" ht="15.75">
      <c r="A33" s="84"/>
      <c r="B33" s="85" t="s">
        <v>75</v>
      </c>
      <c r="C33" s="86"/>
      <c r="D33" s="87"/>
      <c r="E33" s="41"/>
      <c r="F33" s="41" t="s">
        <v>49</v>
      </c>
      <c r="G33" s="42">
        <v>2.6022509888911745</v>
      </c>
      <c r="H33" s="42"/>
    </row>
    <row r="34" spans="1:8" ht="16.5" thickBot="1">
      <c r="A34" s="89"/>
      <c r="B34" s="82" t="s">
        <v>76</v>
      </c>
      <c r="C34" s="35">
        <v>1.9089071537062037</v>
      </c>
      <c r="D34" s="90"/>
      <c r="E34" s="34"/>
      <c r="F34" s="43" t="s">
        <v>50</v>
      </c>
      <c r="G34" s="44"/>
      <c r="H34" s="45"/>
    </row>
    <row r="35" spans="1:8" ht="16.5" thickBot="1">
      <c r="A35" s="78"/>
      <c r="B35" s="51" t="s">
        <v>56</v>
      </c>
      <c r="C35" s="237">
        <v>1.3828</v>
      </c>
      <c r="D35" s="212"/>
      <c r="E35" s="34"/>
      <c r="F35" s="34" t="s">
        <v>51</v>
      </c>
      <c r="G35" s="33"/>
      <c r="H35" s="41"/>
    </row>
    <row r="36" spans="1:8" ht="16.5" thickBot="1">
      <c r="A36" s="81"/>
      <c r="B36" s="255" t="s">
        <v>57</v>
      </c>
      <c r="C36" s="330">
        <v>3.24</v>
      </c>
      <c r="D36" s="95"/>
      <c r="E36" s="34"/>
      <c r="F36" s="34" t="s">
        <v>52</v>
      </c>
      <c r="G36" s="47">
        <v>2.435867712165408</v>
      </c>
      <c r="H36" s="34"/>
    </row>
    <row r="37" spans="1:8" ht="16.5" thickBot="1">
      <c r="A37" s="81"/>
      <c r="B37" s="255" t="s">
        <v>74</v>
      </c>
      <c r="C37" s="332"/>
      <c r="D37" s="96"/>
      <c r="E37" s="34"/>
      <c r="F37" s="41" t="s">
        <v>53</v>
      </c>
      <c r="G37" s="48"/>
      <c r="H37" s="41"/>
    </row>
    <row r="38" spans="1:8" ht="15.75">
      <c r="A38" s="99"/>
      <c r="B38" s="256" t="s">
        <v>159</v>
      </c>
      <c r="C38" s="330">
        <v>2.63</v>
      </c>
      <c r="D38" s="101"/>
      <c r="E38" s="34"/>
      <c r="F38" s="34" t="s">
        <v>54</v>
      </c>
      <c r="G38" s="47">
        <v>1.9733118851769258</v>
      </c>
      <c r="H38" s="34"/>
    </row>
    <row r="39" spans="1:8" ht="16.5" thickBot="1">
      <c r="A39" s="89"/>
      <c r="B39" s="255" t="s">
        <v>76</v>
      </c>
      <c r="C39" s="331"/>
      <c r="D39" s="90"/>
      <c r="E39" s="43"/>
      <c r="F39" s="43" t="s">
        <v>55</v>
      </c>
      <c r="G39" s="49"/>
      <c r="H39" s="43"/>
    </row>
    <row r="40" spans="1:8" ht="16.5" thickBot="1">
      <c r="A40" s="91"/>
      <c r="B40" s="257"/>
      <c r="C40" s="332"/>
      <c r="D40" s="88"/>
      <c r="E40" s="50"/>
      <c r="F40" s="51" t="s">
        <v>56</v>
      </c>
      <c r="G40" s="52">
        <v>1.3051999999999999</v>
      </c>
      <c r="H40" s="53"/>
    </row>
    <row r="41" spans="1:8" ht="14.25">
      <c r="E41" s="56"/>
      <c r="F41" s="57" t="s">
        <v>57</v>
      </c>
      <c r="G41" s="354">
        <v>4</v>
      </c>
      <c r="H41" s="58"/>
    </row>
    <row r="42" spans="1:8" ht="15" thickBot="1">
      <c r="E42" s="56"/>
      <c r="F42" s="57" t="s">
        <v>58</v>
      </c>
      <c r="G42" s="332"/>
      <c r="H42" s="59"/>
    </row>
    <row r="43" spans="1:8" ht="15">
      <c r="E43" s="41"/>
      <c r="F43" s="60" t="s">
        <v>57</v>
      </c>
      <c r="G43" s="354">
        <v>3.4</v>
      </c>
      <c r="H43" s="42"/>
    </row>
    <row r="44" spans="1:8" ht="16.5" thickBot="1">
      <c r="B44" s="1" t="s">
        <v>314</v>
      </c>
      <c r="E44" s="34"/>
      <c r="F44" s="61" t="s">
        <v>59</v>
      </c>
      <c r="G44" s="332"/>
      <c r="H44" s="45"/>
    </row>
    <row r="45" spans="1:8" ht="15">
      <c r="E45" s="57"/>
      <c r="F45" s="57" t="s">
        <v>60</v>
      </c>
      <c r="G45" s="354">
        <v>3.18</v>
      </c>
      <c r="H45" s="41"/>
    </row>
    <row r="46" spans="1:8" ht="15.75" thickBot="1">
      <c r="E46" s="57"/>
      <c r="F46" s="57" t="s">
        <v>61</v>
      </c>
      <c r="G46" s="332"/>
      <c r="H46" s="34"/>
    </row>
    <row r="47" spans="1:8" ht="15">
      <c r="E47" s="34"/>
      <c r="F47" s="60" t="s">
        <v>63</v>
      </c>
      <c r="G47" s="354">
        <v>2.58</v>
      </c>
      <c r="H47" s="41"/>
    </row>
    <row r="48" spans="1:8" ht="15">
      <c r="E48" s="34"/>
      <c r="F48" s="57" t="s">
        <v>64</v>
      </c>
      <c r="G48" s="331"/>
      <c r="H48" s="34"/>
    </row>
    <row r="49" spans="1:8" ht="15.75" thickBot="1">
      <c r="E49" s="43"/>
      <c r="F49" s="61" t="s">
        <v>55</v>
      </c>
      <c r="G49" s="332"/>
      <c r="H49" s="43"/>
    </row>
    <row r="50" spans="1:8" ht="15.75">
      <c r="F50" s="1"/>
      <c r="G50" s="1"/>
    </row>
    <row r="52" spans="1:8" ht="15.75">
      <c r="F52" s="1" t="s">
        <v>314</v>
      </c>
    </row>
    <row r="55" spans="1:8" ht="15.75">
      <c r="F55" s="1"/>
    </row>
    <row r="56" spans="1:8" ht="15.75">
      <c r="A56" s="1"/>
      <c r="B56" s="1"/>
      <c r="C56" s="1" t="s">
        <v>0</v>
      </c>
      <c r="D56" s="1" t="s">
        <v>296</v>
      </c>
      <c r="E56" s="1"/>
      <c r="F56" s="1"/>
      <c r="G56" s="1" t="s">
        <v>0</v>
      </c>
      <c r="H56" s="1" t="s">
        <v>297</v>
      </c>
    </row>
    <row r="57" spans="1:8" ht="15.75">
      <c r="A57" s="1"/>
      <c r="B57" s="1"/>
      <c r="C57" s="1" t="s">
        <v>3</v>
      </c>
      <c r="D57" s="1"/>
      <c r="E57" s="1"/>
      <c r="F57" s="1"/>
      <c r="G57" s="1" t="s">
        <v>3</v>
      </c>
      <c r="H57" s="1"/>
    </row>
    <row r="58" spans="1:8" ht="15.75">
      <c r="A58" s="1"/>
      <c r="B58" s="1" t="s">
        <v>212</v>
      </c>
      <c r="C58" s="1"/>
      <c r="D58" s="1"/>
      <c r="E58" s="1"/>
      <c r="F58" s="1" t="s">
        <v>212</v>
      </c>
      <c r="G58" s="1"/>
      <c r="H58" s="1"/>
    </row>
    <row r="59" spans="1:8" ht="15.75">
      <c r="A59" s="1"/>
      <c r="B59" s="1"/>
      <c r="C59" s="1" t="s">
        <v>5</v>
      </c>
      <c r="D59" s="1"/>
      <c r="E59" s="1"/>
      <c r="F59" s="1"/>
      <c r="G59" s="1" t="s">
        <v>5</v>
      </c>
      <c r="H59" s="1"/>
    </row>
    <row r="60" spans="1:8" ht="15.75">
      <c r="A60" s="1"/>
      <c r="B60" s="3" t="s">
        <v>6</v>
      </c>
      <c r="C60" s="1"/>
      <c r="D60" s="1"/>
      <c r="E60" s="1"/>
      <c r="F60" s="3" t="s">
        <v>6</v>
      </c>
      <c r="G60" s="1"/>
      <c r="H60" s="1"/>
    </row>
    <row r="61" spans="1:8" ht="15.75">
      <c r="A61" s="1" t="s">
        <v>298</v>
      </c>
      <c r="B61" s="1"/>
      <c r="C61" s="1"/>
      <c r="D61" s="1"/>
      <c r="E61" s="1" t="s">
        <v>299</v>
      </c>
      <c r="F61" s="1"/>
      <c r="G61" s="1"/>
      <c r="H61" s="1"/>
    </row>
    <row r="62" spans="1:8" ht="16.5" thickBot="1">
      <c r="A62" s="1" t="s">
        <v>123</v>
      </c>
      <c r="B62" s="1"/>
      <c r="C62" s="1"/>
      <c r="D62" s="1"/>
      <c r="E62" s="1"/>
      <c r="F62" s="1"/>
      <c r="G62" s="1"/>
      <c r="H62" s="1"/>
    </row>
    <row r="63" spans="1:8">
      <c r="A63" s="327" t="s">
        <v>9</v>
      </c>
      <c r="B63" s="355" t="s">
        <v>10</v>
      </c>
      <c r="C63" s="322" t="s">
        <v>11</v>
      </c>
      <c r="D63" s="322" t="s">
        <v>12</v>
      </c>
      <c r="E63" s="327" t="s">
        <v>9</v>
      </c>
      <c r="F63" s="355" t="s">
        <v>10</v>
      </c>
      <c r="G63" s="322" t="s">
        <v>11</v>
      </c>
      <c r="H63" s="322" t="s">
        <v>12</v>
      </c>
    </row>
    <row r="64" spans="1:8">
      <c r="A64" s="358"/>
      <c r="B64" s="366"/>
      <c r="C64" s="352"/>
      <c r="D64" s="352"/>
      <c r="E64" s="358"/>
      <c r="F64" s="366"/>
      <c r="G64" s="352"/>
      <c r="H64" s="352"/>
    </row>
    <row r="65" spans="1:8">
      <c r="A65" s="359"/>
      <c r="B65" s="367"/>
      <c r="C65" s="352"/>
      <c r="D65" s="353"/>
      <c r="E65" s="359"/>
      <c r="F65" s="367"/>
      <c r="G65" s="352"/>
      <c r="H65" s="353"/>
    </row>
    <row r="66" spans="1:8" ht="15.75">
      <c r="A66" s="62">
        <v>1</v>
      </c>
      <c r="B66" s="6" t="s">
        <v>13</v>
      </c>
      <c r="C66" s="7">
        <v>0.36594490657495066</v>
      </c>
      <c r="D66" s="215" t="s">
        <v>14</v>
      </c>
      <c r="E66" s="62">
        <v>1</v>
      </c>
      <c r="F66" s="6" t="s">
        <v>13</v>
      </c>
      <c r="G66" s="7">
        <v>0.35348217099301571</v>
      </c>
      <c r="H66" s="215" t="s">
        <v>14</v>
      </c>
    </row>
    <row r="67" spans="1:8" ht="15.75">
      <c r="A67" s="62">
        <v>2</v>
      </c>
      <c r="B67" s="6" t="s">
        <v>15</v>
      </c>
      <c r="C67" s="337">
        <v>0.49499429715591758</v>
      </c>
      <c r="D67" s="10" t="s">
        <v>16</v>
      </c>
      <c r="E67" s="62">
        <v>2</v>
      </c>
      <c r="F67" s="6" t="s">
        <v>15</v>
      </c>
      <c r="G67" s="337">
        <v>0.45334442161048127</v>
      </c>
      <c r="H67" s="10" t="s">
        <v>16</v>
      </c>
    </row>
    <row r="68" spans="1:8" ht="15.75">
      <c r="A68" s="68"/>
      <c r="B68" s="25"/>
      <c r="C68" s="331"/>
      <c r="D68" s="11" t="s">
        <v>17</v>
      </c>
      <c r="E68" s="68"/>
      <c r="F68" s="25"/>
      <c r="G68" s="331"/>
      <c r="H68" s="11" t="s">
        <v>17</v>
      </c>
    </row>
    <row r="69" spans="1:8" ht="15.75">
      <c r="A69" s="69"/>
      <c r="B69" s="25"/>
      <c r="C69" s="326"/>
      <c r="D69" s="12" t="s">
        <v>18</v>
      </c>
      <c r="E69" s="69"/>
      <c r="F69" s="25"/>
      <c r="G69" s="326"/>
      <c r="H69" s="12" t="s">
        <v>18</v>
      </c>
    </row>
    <row r="70" spans="1:8" ht="15.75">
      <c r="A70" s="64">
        <v>3</v>
      </c>
      <c r="B70" s="25" t="s">
        <v>19</v>
      </c>
      <c r="C70" s="15">
        <v>0.32656946675465559</v>
      </c>
      <c r="D70" s="11" t="s">
        <v>20</v>
      </c>
      <c r="E70" s="64">
        <v>3</v>
      </c>
      <c r="F70" s="25" t="s">
        <v>19</v>
      </c>
      <c r="G70" s="15">
        <v>0.33408079061779278</v>
      </c>
      <c r="H70" s="11" t="s">
        <v>20</v>
      </c>
    </row>
    <row r="71" spans="1:8" ht="15.75">
      <c r="A71" s="64"/>
      <c r="B71" s="17" t="s">
        <v>22</v>
      </c>
      <c r="C71" s="18"/>
      <c r="D71" s="11"/>
      <c r="E71" s="64"/>
      <c r="F71" s="17" t="s">
        <v>22</v>
      </c>
      <c r="G71" s="18"/>
      <c r="H71" s="11"/>
    </row>
    <row r="72" spans="1:8" ht="15.75">
      <c r="A72" s="62">
        <v>4</v>
      </c>
      <c r="B72" s="20" t="s">
        <v>25</v>
      </c>
      <c r="C72" s="7"/>
      <c r="D72" s="127" t="s">
        <v>26</v>
      </c>
      <c r="E72" s="62">
        <v>4</v>
      </c>
      <c r="F72" s="20" t="s">
        <v>25</v>
      </c>
      <c r="G72" s="7"/>
      <c r="H72" s="127" t="s">
        <v>26</v>
      </c>
    </row>
    <row r="73" spans="1:8" ht="15.75">
      <c r="A73" s="62"/>
      <c r="B73" s="20" t="s">
        <v>27</v>
      </c>
      <c r="C73" s="7"/>
      <c r="D73" s="127" t="s">
        <v>43</v>
      </c>
      <c r="E73" s="62"/>
      <c r="F73" s="20" t="s">
        <v>27</v>
      </c>
      <c r="G73" s="7"/>
      <c r="H73" s="127" t="s">
        <v>43</v>
      </c>
    </row>
    <row r="74" spans="1:8" ht="15.75">
      <c r="A74" s="62"/>
      <c r="B74" s="184" t="s">
        <v>29</v>
      </c>
      <c r="C74" s="23">
        <v>0.20028584136658686</v>
      </c>
      <c r="D74" s="187" t="s">
        <v>30</v>
      </c>
      <c r="E74" s="62"/>
      <c r="F74" s="184" t="s">
        <v>29</v>
      </c>
      <c r="G74" s="23">
        <v>0.20383704361794652</v>
      </c>
      <c r="H74" s="187" t="s">
        <v>30</v>
      </c>
    </row>
    <row r="75" spans="1:8" ht="15.75">
      <c r="A75" s="64"/>
      <c r="B75" s="20" t="s">
        <v>31</v>
      </c>
      <c r="C75" s="7">
        <v>4.5237737870075484E-2</v>
      </c>
      <c r="D75" s="127" t="s">
        <v>32</v>
      </c>
      <c r="E75" s="64"/>
      <c r="F75" s="20" t="s">
        <v>31</v>
      </c>
      <c r="G75" s="7">
        <v>4.597175877340922E-2</v>
      </c>
      <c r="H75" s="127" t="s">
        <v>32</v>
      </c>
    </row>
    <row r="76" spans="1:8" ht="15.75">
      <c r="A76" s="64"/>
      <c r="B76" s="20" t="s">
        <v>33</v>
      </c>
      <c r="C76" s="7">
        <v>3.7500327745233278E-2</v>
      </c>
      <c r="D76" s="127"/>
      <c r="E76" s="64"/>
      <c r="F76" s="20" t="s">
        <v>33</v>
      </c>
      <c r="G76" s="7">
        <v>3.7297842023709372E-2</v>
      </c>
      <c r="H76" s="127"/>
    </row>
    <row r="77" spans="1:8" ht="15.75">
      <c r="A77" s="64">
        <v>5</v>
      </c>
      <c r="B77" s="25" t="s">
        <v>34</v>
      </c>
      <c r="C77" s="23">
        <v>2.5109047304801304E-3</v>
      </c>
      <c r="D77" s="187" t="s">
        <v>35</v>
      </c>
      <c r="E77" s="64">
        <v>5</v>
      </c>
      <c r="F77" s="25" t="s">
        <v>34</v>
      </c>
      <c r="G77" s="23">
        <v>2.5516463025663677E-3</v>
      </c>
      <c r="H77" s="187" t="s">
        <v>35</v>
      </c>
    </row>
    <row r="78" spans="1:8" ht="15.75">
      <c r="A78" s="64">
        <v>6</v>
      </c>
      <c r="B78" s="6" t="s">
        <v>36</v>
      </c>
      <c r="C78" s="7">
        <v>1.2554523652400651E-2</v>
      </c>
      <c r="D78" s="127" t="s">
        <v>35</v>
      </c>
      <c r="E78" s="64">
        <v>6</v>
      </c>
      <c r="F78" s="6" t="s">
        <v>36</v>
      </c>
      <c r="G78" s="7">
        <v>1.2758231512831836E-2</v>
      </c>
      <c r="H78" s="127" t="s">
        <v>35</v>
      </c>
    </row>
    <row r="79" spans="1:8" ht="15.75">
      <c r="A79" s="62">
        <v>7</v>
      </c>
      <c r="B79" s="25" t="s">
        <v>37</v>
      </c>
      <c r="C79" s="23">
        <v>0.85922718765297801</v>
      </c>
      <c r="D79" s="187" t="s">
        <v>35</v>
      </c>
      <c r="E79" s="62">
        <v>7</v>
      </c>
      <c r="F79" s="25" t="s">
        <v>37</v>
      </c>
      <c r="G79" s="23">
        <v>0.86821572942735181</v>
      </c>
      <c r="H79" s="187" t="s">
        <v>35</v>
      </c>
    </row>
    <row r="80" spans="1:8" ht="15.75">
      <c r="A80" s="64">
        <v>8</v>
      </c>
      <c r="B80" s="6" t="s">
        <v>70</v>
      </c>
      <c r="C80" s="7">
        <v>1.2758709660377602E-2</v>
      </c>
      <c r="D80" s="127" t="s">
        <v>41</v>
      </c>
      <c r="E80" s="64">
        <v>8</v>
      </c>
      <c r="F80" s="6" t="s">
        <v>70</v>
      </c>
      <c r="G80" s="7">
        <v>1.2965730613042835E-2</v>
      </c>
      <c r="H80" s="127" t="s">
        <v>41</v>
      </c>
    </row>
    <row r="81" spans="1:8" ht="15.75">
      <c r="A81" s="62"/>
      <c r="B81" s="6" t="s">
        <v>71</v>
      </c>
      <c r="C81" s="7"/>
      <c r="D81" s="7"/>
      <c r="E81" s="62"/>
      <c r="F81" s="6" t="s">
        <v>71</v>
      </c>
      <c r="G81" s="7"/>
      <c r="H81" s="7"/>
    </row>
    <row r="82" spans="1:8" ht="15.75">
      <c r="A82" s="64">
        <v>9</v>
      </c>
      <c r="B82" s="6" t="s">
        <v>42</v>
      </c>
      <c r="C82" s="7">
        <v>6.3309826329089472E-3</v>
      </c>
      <c r="D82" s="187" t="s">
        <v>43</v>
      </c>
      <c r="E82" s="64">
        <v>9</v>
      </c>
      <c r="F82" s="6" t="s">
        <v>42</v>
      </c>
      <c r="G82" s="7">
        <v>6.433708229059326E-3</v>
      </c>
      <c r="H82" s="187" t="s">
        <v>43</v>
      </c>
    </row>
    <row r="83" spans="1:8" ht="15.75">
      <c r="A83" s="62">
        <v>10</v>
      </c>
      <c r="B83" s="6" t="s">
        <v>44</v>
      </c>
      <c r="C83" s="7">
        <v>6.0189347969547231E-2</v>
      </c>
      <c r="D83" s="127" t="s">
        <v>24</v>
      </c>
      <c r="E83" s="62">
        <v>10</v>
      </c>
      <c r="F83" s="6" t="s">
        <v>44</v>
      </c>
      <c r="G83" s="7">
        <v>5.2086297986489359E-2</v>
      </c>
      <c r="H83" s="127" t="s">
        <v>24</v>
      </c>
    </row>
    <row r="84" spans="1:8" ht="16.5" thickBot="1">
      <c r="A84" s="227"/>
      <c r="B84" s="30" t="s">
        <v>45</v>
      </c>
      <c r="C84" s="31"/>
      <c r="D84" s="31"/>
      <c r="E84" s="223"/>
      <c r="F84" s="30" t="s">
        <v>45</v>
      </c>
      <c r="G84" s="31"/>
      <c r="H84" s="31"/>
    </row>
    <row r="85" spans="1:8" ht="15.75">
      <c r="A85" s="87"/>
      <c r="B85" s="85" t="s">
        <v>73</v>
      </c>
      <c r="C85" s="245">
        <v>2.4241042337661121</v>
      </c>
      <c r="D85" s="116"/>
      <c r="E85" s="87"/>
      <c r="F85" s="85" t="s">
        <v>73</v>
      </c>
      <c r="G85" s="245">
        <v>2.3830253717076961</v>
      </c>
      <c r="H85" s="116"/>
    </row>
    <row r="86" spans="1:8" ht="16.5" thickBot="1">
      <c r="A86" s="117"/>
      <c r="B86" s="92" t="s">
        <v>74</v>
      </c>
      <c r="C86" s="246"/>
      <c r="D86" s="117"/>
      <c r="E86" s="117"/>
      <c r="F86" s="92" t="s">
        <v>74</v>
      </c>
      <c r="G86" s="246"/>
      <c r="H86" s="117"/>
    </row>
    <row r="87" spans="1:8" ht="15.75">
      <c r="A87" s="84"/>
      <c r="B87" s="85" t="s">
        <v>75</v>
      </c>
      <c r="C87" s="86"/>
      <c r="D87" s="87"/>
      <c r="E87" s="84"/>
      <c r="F87" s="85" t="s">
        <v>75</v>
      </c>
      <c r="G87" s="86"/>
      <c r="H87" s="87"/>
    </row>
    <row r="88" spans="1:8" ht="16.5" thickBot="1">
      <c r="A88" s="89"/>
      <c r="B88" s="82" t="s">
        <v>76</v>
      </c>
      <c r="C88" s="35">
        <v>1.9291099366101945</v>
      </c>
      <c r="D88" s="90"/>
      <c r="E88" s="89"/>
      <c r="F88" s="82" t="s">
        <v>76</v>
      </c>
      <c r="G88" s="35">
        <v>1.929680950097215</v>
      </c>
      <c r="H88" s="90"/>
    </row>
    <row r="89" spans="1:8" ht="16.5" thickBot="1">
      <c r="A89" s="78"/>
      <c r="B89" s="51" t="s">
        <v>56</v>
      </c>
      <c r="C89" s="237">
        <v>1.3802000000000001</v>
      </c>
      <c r="D89" s="212"/>
      <c r="E89" s="78"/>
      <c r="F89" s="51" t="s">
        <v>56</v>
      </c>
      <c r="G89" s="237">
        <v>1.3933</v>
      </c>
      <c r="H89" s="212"/>
    </row>
    <row r="90" spans="1:8" ht="15.75">
      <c r="A90" s="81"/>
      <c r="B90" s="255" t="s">
        <v>57</v>
      </c>
      <c r="C90" s="330">
        <v>3.34</v>
      </c>
      <c r="D90" s="95"/>
      <c r="E90" s="81"/>
      <c r="F90" s="255" t="s">
        <v>57</v>
      </c>
      <c r="G90" s="330">
        <v>3.32</v>
      </c>
      <c r="H90" s="95"/>
    </row>
    <row r="91" spans="1:8" ht="16.5" thickBot="1">
      <c r="A91" s="81"/>
      <c r="B91" s="255" t="s">
        <v>74</v>
      </c>
      <c r="C91" s="332"/>
      <c r="D91" s="96"/>
      <c r="E91" s="81"/>
      <c r="F91" s="255" t="s">
        <v>74</v>
      </c>
      <c r="G91" s="332"/>
      <c r="H91" s="96"/>
    </row>
    <row r="92" spans="1:8" ht="15.75">
      <c r="A92" s="99"/>
      <c r="B92" s="256" t="s">
        <v>159</v>
      </c>
      <c r="C92" s="330">
        <v>2.66</v>
      </c>
      <c r="D92" s="101"/>
      <c r="E92" s="99"/>
      <c r="F92" s="256" t="s">
        <v>159</v>
      </c>
      <c r="G92" s="330">
        <v>2.69</v>
      </c>
      <c r="H92" s="101"/>
    </row>
    <row r="93" spans="1:8" ht="15.75">
      <c r="A93" s="89"/>
      <c r="B93" s="255" t="s">
        <v>76</v>
      </c>
      <c r="C93" s="331"/>
      <c r="D93" s="90"/>
      <c r="E93" s="89"/>
      <c r="F93" s="255" t="s">
        <v>76</v>
      </c>
      <c r="G93" s="331"/>
      <c r="H93" s="90"/>
    </row>
    <row r="94" spans="1:8" ht="16.5" thickBot="1">
      <c r="A94" s="91"/>
      <c r="B94" s="257"/>
      <c r="C94" s="332"/>
      <c r="D94" s="88"/>
      <c r="E94" s="91"/>
      <c r="F94" s="257"/>
      <c r="G94" s="332"/>
      <c r="H94" s="88"/>
    </row>
    <row r="98" spans="1:8" ht="15.75">
      <c r="B98" s="1" t="s">
        <v>314</v>
      </c>
      <c r="F98" s="1" t="s">
        <v>314</v>
      </c>
    </row>
    <row r="110" spans="1:8" ht="15.75">
      <c r="A110" s="1"/>
      <c r="B110" s="1"/>
      <c r="C110" s="1" t="s">
        <v>0</v>
      </c>
      <c r="D110" s="1" t="s">
        <v>300</v>
      </c>
      <c r="E110" s="1"/>
      <c r="F110" s="1"/>
      <c r="G110" s="1" t="s">
        <v>0</v>
      </c>
      <c r="H110" s="1" t="s">
        <v>301</v>
      </c>
    </row>
    <row r="111" spans="1:8" ht="15.75">
      <c r="A111" s="1"/>
      <c r="B111" s="1"/>
      <c r="C111" s="1" t="s">
        <v>3</v>
      </c>
      <c r="D111" s="1"/>
      <c r="E111" s="1"/>
      <c r="F111" s="1"/>
      <c r="G111" s="1" t="s">
        <v>3</v>
      </c>
      <c r="H111" s="1"/>
    </row>
    <row r="112" spans="1:8" ht="15.75">
      <c r="A112" s="1"/>
      <c r="B112" s="1" t="s">
        <v>212</v>
      </c>
      <c r="C112" s="1"/>
      <c r="D112" s="1"/>
      <c r="E112" s="1"/>
      <c r="F112" s="1" t="s">
        <v>212</v>
      </c>
      <c r="G112" s="1"/>
      <c r="H112" s="1"/>
    </row>
    <row r="113" spans="1:8" ht="15.75">
      <c r="A113" s="1"/>
      <c r="B113" s="1"/>
      <c r="C113" s="1" t="s">
        <v>5</v>
      </c>
      <c r="D113" s="1"/>
      <c r="E113" s="1"/>
      <c r="F113" s="1"/>
      <c r="G113" s="1" t="s">
        <v>5</v>
      </c>
      <c r="H113" s="1"/>
    </row>
    <row r="114" spans="1:8" ht="15.75">
      <c r="A114" s="1"/>
      <c r="B114" s="3" t="s">
        <v>6</v>
      </c>
      <c r="C114" s="1"/>
      <c r="D114" s="1"/>
      <c r="E114" s="1"/>
      <c r="F114" s="3" t="s">
        <v>6</v>
      </c>
      <c r="G114" s="1"/>
      <c r="H114" s="1"/>
    </row>
    <row r="115" spans="1:8" ht="15.75">
      <c r="A115" s="1" t="s">
        <v>302</v>
      </c>
      <c r="B115" s="1"/>
      <c r="C115" s="1"/>
      <c r="D115" s="1"/>
      <c r="E115" s="1" t="s">
        <v>303</v>
      </c>
      <c r="F115" s="1"/>
      <c r="G115" s="1"/>
      <c r="H115" s="1"/>
    </row>
    <row r="116" spans="1:8" ht="16.5" thickBot="1">
      <c r="A116" s="1" t="s">
        <v>97</v>
      </c>
      <c r="B116" s="1"/>
      <c r="C116" s="1"/>
      <c r="D116" s="1"/>
      <c r="E116" s="1"/>
      <c r="F116" s="1"/>
      <c r="G116" s="1"/>
      <c r="H116" s="1"/>
    </row>
    <row r="117" spans="1:8">
      <c r="A117" s="327" t="s">
        <v>9</v>
      </c>
      <c r="B117" s="355" t="s">
        <v>10</v>
      </c>
      <c r="C117" s="322" t="s">
        <v>11</v>
      </c>
      <c r="D117" s="322" t="s">
        <v>12</v>
      </c>
      <c r="E117" s="327" t="s">
        <v>9</v>
      </c>
      <c r="F117" s="355" t="s">
        <v>10</v>
      </c>
      <c r="G117" s="322" t="s">
        <v>11</v>
      </c>
      <c r="H117" s="322" t="s">
        <v>12</v>
      </c>
    </row>
    <row r="118" spans="1:8">
      <c r="A118" s="358"/>
      <c r="B118" s="366"/>
      <c r="C118" s="352"/>
      <c r="D118" s="352"/>
      <c r="E118" s="358"/>
      <c r="F118" s="366"/>
      <c r="G118" s="352"/>
      <c r="H118" s="352"/>
    </row>
    <row r="119" spans="1:8">
      <c r="A119" s="359"/>
      <c r="B119" s="367"/>
      <c r="C119" s="352"/>
      <c r="D119" s="353"/>
      <c r="E119" s="359"/>
      <c r="F119" s="367"/>
      <c r="G119" s="352"/>
      <c r="H119" s="353"/>
    </row>
    <row r="120" spans="1:8" ht="14.25" customHeight="1">
      <c r="A120" s="5">
        <v>1</v>
      </c>
      <c r="B120" s="6" t="s">
        <v>13</v>
      </c>
      <c r="C120" s="7">
        <v>0.52410749894617914</v>
      </c>
      <c r="D120" s="215" t="s">
        <v>14</v>
      </c>
      <c r="E120" s="232">
        <v>1</v>
      </c>
      <c r="F120" s="6" t="s">
        <v>13</v>
      </c>
      <c r="G120" s="7">
        <v>0.39810188032620447</v>
      </c>
      <c r="H120" s="215" t="s">
        <v>14</v>
      </c>
    </row>
    <row r="121" spans="1:8" ht="14.25" customHeight="1">
      <c r="A121" s="5">
        <v>2</v>
      </c>
      <c r="B121" s="6" t="s">
        <v>15</v>
      </c>
      <c r="C121" s="337">
        <v>0.63522151565699436</v>
      </c>
      <c r="D121" s="10" t="s">
        <v>16</v>
      </c>
      <c r="E121" s="232">
        <v>2</v>
      </c>
      <c r="F121" s="6" t="s">
        <v>15</v>
      </c>
      <c r="G121" s="337">
        <v>0.50361085854649068</v>
      </c>
      <c r="H121" s="10" t="s">
        <v>16</v>
      </c>
    </row>
    <row r="122" spans="1:8" ht="14.25" customHeight="1">
      <c r="A122" s="13"/>
      <c r="B122" s="25"/>
      <c r="C122" s="331"/>
      <c r="D122" s="11" t="s">
        <v>17</v>
      </c>
      <c r="E122" s="233"/>
      <c r="F122" s="25"/>
      <c r="G122" s="331"/>
      <c r="H122" s="11" t="s">
        <v>17</v>
      </c>
    </row>
    <row r="123" spans="1:8" ht="14.25" customHeight="1">
      <c r="A123" s="13"/>
      <c r="B123" s="25"/>
      <c r="C123" s="326"/>
      <c r="D123" s="12" t="s">
        <v>18</v>
      </c>
      <c r="E123" s="233"/>
      <c r="F123" s="25"/>
      <c r="G123" s="326"/>
      <c r="H123" s="12" t="s">
        <v>18</v>
      </c>
    </row>
    <row r="124" spans="1:8" ht="14.25" customHeight="1">
      <c r="A124" s="208">
        <v>3</v>
      </c>
      <c r="B124" s="25" t="s">
        <v>19</v>
      </c>
      <c r="C124" s="15">
        <v>0.26177082455176542</v>
      </c>
      <c r="D124" s="11" t="s">
        <v>20</v>
      </c>
      <c r="E124" s="244">
        <v>3</v>
      </c>
      <c r="F124" s="25" t="s">
        <v>19</v>
      </c>
      <c r="G124" s="15">
        <v>0.29792125752464543</v>
      </c>
      <c r="H124" s="11" t="s">
        <v>20</v>
      </c>
    </row>
    <row r="125" spans="1:8" ht="14.25" customHeight="1">
      <c r="A125" s="5">
        <v>4</v>
      </c>
      <c r="B125" s="20" t="s">
        <v>23</v>
      </c>
      <c r="C125" s="7">
        <v>0.4615193039406113</v>
      </c>
      <c r="D125" s="127" t="s">
        <v>24</v>
      </c>
      <c r="E125" s="232"/>
      <c r="F125" s="20"/>
      <c r="G125" s="7"/>
      <c r="H125" s="127"/>
    </row>
    <row r="126" spans="1:8" ht="14.25" customHeight="1">
      <c r="A126" s="5" t="s">
        <v>182</v>
      </c>
      <c r="B126" s="20" t="s">
        <v>25</v>
      </c>
      <c r="C126" s="7"/>
      <c r="D126" s="127" t="s">
        <v>26</v>
      </c>
      <c r="E126" s="232">
        <v>4</v>
      </c>
      <c r="F126" s="20" t="s">
        <v>25</v>
      </c>
      <c r="G126" s="7"/>
      <c r="H126" s="127" t="s">
        <v>26</v>
      </c>
    </row>
    <row r="127" spans="1:8" ht="14.25" customHeight="1">
      <c r="A127" s="5"/>
      <c r="B127" s="20" t="s">
        <v>27</v>
      </c>
      <c r="C127" s="7"/>
      <c r="D127" s="127" t="s">
        <v>43</v>
      </c>
      <c r="E127" s="232"/>
      <c r="F127" s="20" t="s">
        <v>27</v>
      </c>
      <c r="G127" s="7"/>
      <c r="H127" s="127" t="s">
        <v>43</v>
      </c>
    </row>
    <row r="128" spans="1:8" ht="14.25" customHeight="1">
      <c r="A128" s="13"/>
      <c r="B128" s="184" t="s">
        <v>29</v>
      </c>
      <c r="C128" s="23">
        <v>0.14172600991710058</v>
      </c>
      <c r="D128" s="187" t="s">
        <v>30</v>
      </c>
      <c r="E128" s="233"/>
      <c r="F128" s="184" t="s">
        <v>29</v>
      </c>
      <c r="G128" s="23">
        <v>0.1985937982204507</v>
      </c>
      <c r="H128" s="187" t="s">
        <v>30</v>
      </c>
    </row>
    <row r="129" spans="1:8" ht="14.25" customHeight="1">
      <c r="A129" s="13"/>
      <c r="B129" s="20" t="s">
        <v>31</v>
      </c>
      <c r="C129" s="7">
        <v>3.9176295424239185E-2</v>
      </c>
      <c r="D129" s="127" t="s">
        <v>32</v>
      </c>
      <c r="E129" s="233"/>
      <c r="F129" s="20" t="s">
        <v>31</v>
      </c>
      <c r="G129" s="7">
        <v>4.3420008542101991E-2</v>
      </c>
      <c r="H129" s="127" t="s">
        <v>32</v>
      </c>
    </row>
    <row r="130" spans="1:8" ht="14.25" customHeight="1">
      <c r="A130" s="13"/>
      <c r="B130" s="20" t="s">
        <v>33</v>
      </c>
      <c r="C130" s="7">
        <v>3.2262831525844034E-2</v>
      </c>
      <c r="D130" s="127"/>
      <c r="E130" s="233"/>
      <c r="F130" s="20" t="s">
        <v>33</v>
      </c>
      <c r="G130" s="7">
        <v>3.4538051864426211E-2</v>
      </c>
      <c r="H130" s="127"/>
    </row>
    <row r="131" spans="1:8" ht="14.25" customHeight="1">
      <c r="A131" s="13">
        <v>6</v>
      </c>
      <c r="B131" s="25" t="s">
        <v>34</v>
      </c>
      <c r="C131" s="23">
        <v>9.1258718466853521E-4</v>
      </c>
      <c r="D131" s="187" t="s">
        <v>35</v>
      </c>
      <c r="E131" s="233">
        <v>5</v>
      </c>
      <c r="F131" s="25" t="s">
        <v>34</v>
      </c>
      <c r="G131" s="23">
        <v>2.7118199980349128E-3</v>
      </c>
      <c r="H131" s="187" t="s">
        <v>35</v>
      </c>
    </row>
    <row r="132" spans="1:8" ht="14.25" customHeight="1">
      <c r="A132" s="5">
        <v>7</v>
      </c>
      <c r="B132" s="6" t="s">
        <v>36</v>
      </c>
      <c r="C132" s="7">
        <v>4.5629359233426764E-3</v>
      </c>
      <c r="D132" s="127" t="s">
        <v>35</v>
      </c>
      <c r="E132" s="232">
        <v>6</v>
      </c>
      <c r="F132" s="6" t="s">
        <v>36</v>
      </c>
      <c r="G132" s="7">
        <v>1.3559099990174564E-2</v>
      </c>
      <c r="H132" s="127" t="s">
        <v>35</v>
      </c>
    </row>
    <row r="133" spans="1:8" ht="14.25" customHeight="1">
      <c r="A133" s="13">
        <v>8</v>
      </c>
      <c r="B133" s="25" t="s">
        <v>37</v>
      </c>
      <c r="C133" s="23">
        <v>0.79851117265689842</v>
      </c>
      <c r="D133" s="187" t="s">
        <v>35</v>
      </c>
      <c r="E133" s="233">
        <v>7</v>
      </c>
      <c r="F133" s="25" t="s">
        <v>37</v>
      </c>
      <c r="G133" s="23">
        <v>0.87721217133213025</v>
      </c>
      <c r="H133" s="187" t="s">
        <v>35</v>
      </c>
    </row>
    <row r="134" spans="1:8" ht="14.25" customHeight="1">
      <c r="A134" s="5">
        <v>9</v>
      </c>
      <c r="B134" s="6" t="s">
        <v>304</v>
      </c>
      <c r="C134" s="7">
        <v>6.8357819999999986E-2</v>
      </c>
      <c r="D134" s="127" t="s">
        <v>24</v>
      </c>
      <c r="E134" s="232"/>
      <c r="F134" s="6"/>
      <c r="G134" s="7"/>
      <c r="H134" s="127"/>
    </row>
    <row r="135" spans="1:8" ht="14.25" customHeight="1">
      <c r="A135" s="5">
        <v>10</v>
      </c>
      <c r="B135" s="6" t="s">
        <v>40</v>
      </c>
      <c r="C135" s="7">
        <v>1.0557004411454829E-2</v>
      </c>
      <c r="D135" s="127" t="s">
        <v>41</v>
      </c>
      <c r="E135" s="232">
        <v>8</v>
      </c>
      <c r="F135" s="6" t="s">
        <v>40</v>
      </c>
      <c r="G135" s="7">
        <v>1.2980805562663345E-2</v>
      </c>
      <c r="H135" s="127" t="s">
        <v>41</v>
      </c>
    </row>
    <row r="136" spans="1:8" ht="14.25" customHeight="1">
      <c r="A136" s="5">
        <v>11</v>
      </c>
      <c r="B136" s="6" t="s">
        <v>42</v>
      </c>
      <c r="C136" s="7">
        <v>2.6444236627877942E-3</v>
      </c>
      <c r="D136" s="187" t="s">
        <v>43</v>
      </c>
      <c r="E136" s="232">
        <v>9</v>
      </c>
      <c r="F136" s="6" t="s">
        <v>42</v>
      </c>
      <c r="G136" s="7">
        <v>6.8375693839452384E-3</v>
      </c>
      <c r="H136" s="187" t="s">
        <v>43</v>
      </c>
    </row>
    <row r="137" spans="1:8" ht="14.25" customHeight="1">
      <c r="A137" s="5">
        <v>12</v>
      </c>
      <c r="B137" s="6" t="s">
        <v>72</v>
      </c>
      <c r="C137" s="7">
        <v>1.7725615542126556E-2</v>
      </c>
      <c r="D137" s="127" t="s">
        <v>24</v>
      </c>
      <c r="E137" s="232">
        <v>10</v>
      </c>
      <c r="F137" s="6" t="s">
        <v>72</v>
      </c>
      <c r="G137" s="7">
        <v>6.1326695706285003E-2</v>
      </c>
      <c r="H137" s="127" t="s">
        <v>24</v>
      </c>
    </row>
    <row r="138" spans="1:8" ht="14.25" customHeight="1" thickBot="1">
      <c r="A138" s="223">
        <v>13</v>
      </c>
      <c r="B138" s="30" t="s">
        <v>46</v>
      </c>
      <c r="C138" s="31">
        <v>6.8754490061996104E-2</v>
      </c>
      <c r="D138" s="221" t="s">
        <v>24</v>
      </c>
      <c r="E138" s="235"/>
      <c r="F138" s="30"/>
      <c r="G138" s="31"/>
      <c r="H138" s="31"/>
    </row>
    <row r="139" spans="1:8" ht="15.75">
      <c r="A139" s="33"/>
      <c r="B139" s="34" t="s">
        <v>47</v>
      </c>
      <c r="C139" s="35">
        <v>3.0678103294060088</v>
      </c>
      <c r="D139" s="36"/>
      <c r="E139" s="87"/>
      <c r="F139" s="85" t="s">
        <v>73</v>
      </c>
      <c r="G139" s="245">
        <v>2.4508140169975525</v>
      </c>
      <c r="H139" s="116"/>
    </row>
    <row r="140" spans="1:8" ht="16.5" thickBot="1">
      <c r="A140" s="33"/>
      <c r="B140" s="34" t="s">
        <v>48</v>
      </c>
      <c r="C140" s="39"/>
      <c r="D140" s="40"/>
      <c r="E140" s="117"/>
      <c r="F140" s="92" t="s">
        <v>74</v>
      </c>
      <c r="G140" s="246"/>
      <c r="H140" s="117"/>
    </row>
    <row r="141" spans="1:8" ht="15.75">
      <c r="A141" s="41"/>
      <c r="B141" s="41" t="s">
        <v>49</v>
      </c>
      <c r="C141" s="42">
        <v>2.4691787154034008</v>
      </c>
      <c r="D141" s="42"/>
      <c r="E141" s="84"/>
      <c r="F141" s="85" t="s">
        <v>75</v>
      </c>
      <c r="G141" s="86"/>
      <c r="H141" s="87"/>
    </row>
    <row r="142" spans="1:8" ht="16.5" thickBot="1">
      <c r="A142" s="34"/>
      <c r="B142" s="43" t="s">
        <v>50</v>
      </c>
      <c r="C142" s="44"/>
      <c r="D142" s="45"/>
      <c r="E142" s="89"/>
      <c r="F142" s="82" t="s">
        <v>76</v>
      </c>
      <c r="G142" s="35">
        <v>1.9472031584510618</v>
      </c>
      <c r="H142" s="90"/>
    </row>
    <row r="143" spans="1:8" ht="16.5" thickBot="1">
      <c r="A143" s="34"/>
      <c r="B143" s="34" t="s">
        <v>51</v>
      </c>
      <c r="C143" s="33"/>
      <c r="D143" s="41"/>
      <c r="E143" s="78"/>
      <c r="F143" s="51" t="s">
        <v>56</v>
      </c>
      <c r="G143" s="237">
        <v>1.3634999999999999</v>
      </c>
      <c r="H143" s="212"/>
    </row>
    <row r="144" spans="1:8" ht="16.5" thickBot="1">
      <c r="A144" s="34"/>
      <c r="B144" s="34" t="s">
        <v>52</v>
      </c>
      <c r="C144" s="47">
        <v>2.4325888137490144</v>
      </c>
      <c r="D144" s="34"/>
      <c r="E144" s="81"/>
      <c r="F144" s="255" t="s">
        <v>57</v>
      </c>
      <c r="G144" s="330">
        <v>3.34</v>
      </c>
      <c r="H144" s="95"/>
    </row>
    <row r="145" spans="1:8" ht="16.5" thickBot="1">
      <c r="A145" s="34"/>
      <c r="B145" s="41" t="s">
        <v>53</v>
      </c>
      <c r="C145" s="48"/>
      <c r="D145" s="41"/>
      <c r="E145" s="81"/>
      <c r="F145" s="255" t="s">
        <v>74</v>
      </c>
      <c r="G145" s="332"/>
      <c r="H145" s="96"/>
    </row>
    <row r="146" spans="1:8" ht="15.75">
      <c r="A146" s="34"/>
      <c r="B146" s="34" t="s">
        <v>54</v>
      </c>
      <c r="C146" s="47">
        <v>1.8339571997464064</v>
      </c>
      <c r="D146" s="34"/>
      <c r="E146" s="99"/>
      <c r="F146" s="256" t="s">
        <v>159</v>
      </c>
      <c r="G146" s="330">
        <v>2.66</v>
      </c>
      <c r="H146" s="101"/>
    </row>
    <row r="147" spans="1:8" ht="16.5" thickBot="1">
      <c r="A147" s="43"/>
      <c r="B147" s="43" t="s">
        <v>55</v>
      </c>
      <c r="C147" s="49"/>
      <c r="D147" s="43"/>
      <c r="E147" s="89"/>
      <c r="F147" s="255" t="s">
        <v>76</v>
      </c>
      <c r="G147" s="331"/>
      <c r="H147" s="90"/>
    </row>
    <row r="148" spans="1:8" ht="16.5" thickBot="1">
      <c r="A148" s="50"/>
      <c r="B148" s="51" t="s">
        <v>56</v>
      </c>
      <c r="C148" s="318">
        <v>1.2609999999999999</v>
      </c>
      <c r="D148" s="53"/>
      <c r="E148" s="91"/>
      <c r="F148" s="257"/>
      <c r="G148" s="332"/>
      <c r="H148" s="88"/>
    </row>
    <row r="149" spans="1:8" ht="15.75">
      <c r="A149" s="56"/>
      <c r="B149" s="57" t="s">
        <v>57</v>
      </c>
      <c r="C149" s="354">
        <v>3.8685088253809767</v>
      </c>
      <c r="D149" s="58"/>
      <c r="F149" s="1"/>
      <c r="G149" s="1"/>
      <c r="H149" s="1"/>
    </row>
    <row r="150" spans="1:8" ht="15" thickBot="1">
      <c r="A150" s="56"/>
      <c r="B150" s="57" t="s">
        <v>58</v>
      </c>
      <c r="C150" s="332"/>
      <c r="D150" s="59"/>
    </row>
    <row r="151" spans="1:8" ht="15">
      <c r="A151" s="41"/>
      <c r="B151" s="60" t="s">
        <v>57</v>
      </c>
      <c r="C151" s="354">
        <v>3.113634360123688</v>
      </c>
      <c r="D151" s="42"/>
    </row>
    <row r="152" spans="1:8" ht="15.75" thickBot="1">
      <c r="A152" s="34"/>
      <c r="B152" s="61" t="s">
        <v>59</v>
      </c>
      <c r="C152" s="332"/>
      <c r="D152" s="45"/>
    </row>
    <row r="153" spans="1:8" ht="15.75">
      <c r="A153" s="57"/>
      <c r="B153" s="57" t="s">
        <v>60</v>
      </c>
      <c r="C153" s="354">
        <v>3.0674944941375069</v>
      </c>
      <c r="D153" s="41"/>
      <c r="F153" s="1" t="s">
        <v>314</v>
      </c>
    </row>
    <row r="154" spans="1:8" ht="15.75" thickBot="1">
      <c r="A154" s="57"/>
      <c r="B154" s="57" t="s">
        <v>61</v>
      </c>
      <c r="C154" s="332"/>
      <c r="D154" s="34"/>
    </row>
    <row r="155" spans="1:8" ht="15">
      <c r="A155" s="34"/>
      <c r="B155" s="60" t="s">
        <v>63</v>
      </c>
      <c r="C155" s="354">
        <v>2.3126200288802181</v>
      </c>
      <c r="D155" s="41"/>
    </row>
    <row r="156" spans="1:8" ht="15">
      <c r="A156" s="34"/>
      <c r="B156" s="57" t="s">
        <v>64</v>
      </c>
      <c r="C156" s="331"/>
      <c r="D156" s="34"/>
    </row>
    <row r="157" spans="1:8" ht="15.75" thickBot="1">
      <c r="A157" s="43"/>
      <c r="B157" s="61" t="s">
        <v>55</v>
      </c>
      <c r="C157" s="332"/>
      <c r="D157" s="43"/>
    </row>
    <row r="158" spans="1:8" ht="15.75">
      <c r="A158" s="259"/>
      <c r="B158" s="1"/>
      <c r="C158" s="1"/>
      <c r="D158" s="259"/>
    </row>
    <row r="159" spans="1:8" ht="15.75">
      <c r="A159" s="259"/>
      <c r="B159" s="1"/>
      <c r="C159" s="1"/>
      <c r="D159" s="259"/>
    </row>
    <row r="160" spans="1:8" ht="15.75">
      <c r="A160" s="259"/>
      <c r="B160" s="1" t="s">
        <v>314</v>
      </c>
      <c r="C160" s="259"/>
      <c r="D160" s="259"/>
    </row>
    <row r="161" spans="1:8">
      <c r="A161" s="259"/>
      <c r="B161" s="259"/>
      <c r="C161" s="259"/>
      <c r="D161" s="259"/>
    </row>
    <row r="162" spans="1:8" ht="15.75">
      <c r="A162" s="259"/>
      <c r="B162" s="1"/>
      <c r="C162" s="259"/>
      <c r="D162" s="259"/>
    </row>
    <row r="163" spans="1:8">
      <c r="A163" s="259"/>
      <c r="B163" s="259"/>
      <c r="C163" s="259"/>
      <c r="D163" s="259"/>
    </row>
    <row r="164" spans="1:8" ht="15.75">
      <c r="A164" s="4"/>
      <c r="B164" s="4"/>
      <c r="C164" s="4" t="s">
        <v>0</v>
      </c>
      <c r="D164" s="4" t="s">
        <v>305</v>
      </c>
      <c r="E164" s="1"/>
      <c r="F164" s="1"/>
      <c r="G164" s="1" t="s">
        <v>0</v>
      </c>
      <c r="H164" s="1" t="s">
        <v>306</v>
      </c>
    </row>
    <row r="165" spans="1:8" ht="15.75">
      <c r="A165" s="4"/>
      <c r="B165" s="4"/>
      <c r="C165" s="4" t="s">
        <v>3</v>
      </c>
      <c r="D165" s="4"/>
      <c r="E165" s="1"/>
      <c r="F165" s="1"/>
      <c r="G165" s="1" t="s">
        <v>3</v>
      </c>
      <c r="H165" s="1"/>
    </row>
    <row r="166" spans="1:8" ht="15.75">
      <c r="A166" s="4"/>
      <c r="B166" s="1" t="s">
        <v>212</v>
      </c>
      <c r="C166" s="1"/>
      <c r="D166" s="1"/>
      <c r="E166" s="1"/>
      <c r="F166" s="1" t="s">
        <v>212</v>
      </c>
      <c r="G166" s="1"/>
      <c r="H166" s="1"/>
    </row>
    <row r="167" spans="1:8" ht="15.75">
      <c r="A167" s="4"/>
      <c r="B167" s="4"/>
      <c r="C167" s="1" t="s">
        <v>5</v>
      </c>
      <c r="D167" s="1"/>
      <c r="E167" s="1"/>
      <c r="F167" s="1"/>
      <c r="G167" s="1" t="s">
        <v>5</v>
      </c>
      <c r="H167" s="1"/>
    </row>
    <row r="168" spans="1:8" ht="15.75">
      <c r="A168" s="4"/>
      <c r="B168" s="3" t="s">
        <v>6</v>
      </c>
      <c r="C168" s="4"/>
      <c r="D168" s="4"/>
      <c r="E168" s="1"/>
      <c r="F168" s="3" t="s">
        <v>6</v>
      </c>
      <c r="G168" s="1"/>
      <c r="H168" s="1"/>
    </row>
    <row r="169" spans="1:8" ht="15.75">
      <c r="A169" s="1" t="s">
        <v>307</v>
      </c>
      <c r="B169" s="4"/>
      <c r="C169" s="4"/>
      <c r="D169" s="4"/>
      <c r="E169" s="1" t="s">
        <v>308</v>
      </c>
      <c r="F169" s="1"/>
      <c r="G169" s="1"/>
      <c r="H169" s="1"/>
    </row>
    <row r="170" spans="1:8" ht="16.5" thickBot="1">
      <c r="A170" s="1" t="s">
        <v>123</v>
      </c>
      <c r="B170" s="1"/>
      <c r="C170" s="1"/>
      <c r="D170" s="1"/>
      <c r="E170" s="1" t="s">
        <v>97</v>
      </c>
      <c r="F170" s="1"/>
      <c r="G170" s="1"/>
      <c r="H170" s="1"/>
    </row>
    <row r="171" spans="1:8" ht="15.75" customHeight="1">
      <c r="A171" s="327" t="s">
        <v>9</v>
      </c>
      <c r="B171" s="355" t="s">
        <v>10</v>
      </c>
      <c r="C171" s="322" t="s">
        <v>11</v>
      </c>
      <c r="D171" s="322" t="s">
        <v>12</v>
      </c>
      <c r="E171" s="327" t="s">
        <v>9</v>
      </c>
      <c r="F171" s="355" t="s">
        <v>10</v>
      </c>
      <c r="G171" s="322" t="s">
        <v>11</v>
      </c>
      <c r="H171" s="322" t="s">
        <v>12</v>
      </c>
    </row>
    <row r="172" spans="1:8">
      <c r="A172" s="358"/>
      <c r="B172" s="366"/>
      <c r="C172" s="352"/>
      <c r="D172" s="352"/>
      <c r="E172" s="358"/>
      <c r="F172" s="366"/>
      <c r="G172" s="352"/>
      <c r="H172" s="352"/>
    </row>
    <row r="173" spans="1:8">
      <c r="A173" s="359"/>
      <c r="B173" s="367"/>
      <c r="C173" s="352"/>
      <c r="D173" s="353"/>
      <c r="E173" s="359"/>
      <c r="F173" s="367"/>
      <c r="G173" s="352"/>
      <c r="H173" s="353"/>
    </row>
    <row r="174" spans="1:8" ht="15.75">
      <c r="A174" s="62">
        <v>1</v>
      </c>
      <c r="B174" s="6" t="s">
        <v>13</v>
      </c>
      <c r="C174" s="7">
        <v>0.44361731731802367</v>
      </c>
      <c r="D174" s="215" t="s">
        <v>14</v>
      </c>
      <c r="E174" s="62">
        <v>1</v>
      </c>
      <c r="F174" s="6" t="s">
        <v>13</v>
      </c>
      <c r="G174" s="7">
        <v>0.34199359510418686</v>
      </c>
      <c r="H174" s="215" t="s">
        <v>14</v>
      </c>
    </row>
    <row r="175" spans="1:8" ht="15.75">
      <c r="A175" s="62">
        <v>2</v>
      </c>
      <c r="B175" s="6" t="s">
        <v>15</v>
      </c>
      <c r="C175" s="337">
        <v>0.49674528651267968</v>
      </c>
      <c r="D175" s="10" t="s">
        <v>16</v>
      </c>
      <c r="E175" s="62">
        <v>2</v>
      </c>
      <c r="F175" s="6" t="s">
        <v>15</v>
      </c>
      <c r="G175" s="337">
        <v>0.44997536233757834</v>
      </c>
      <c r="H175" s="10" t="s">
        <v>16</v>
      </c>
    </row>
    <row r="176" spans="1:8" ht="15.75">
      <c r="A176" s="68"/>
      <c r="B176" s="25"/>
      <c r="C176" s="331"/>
      <c r="D176" s="11" t="s">
        <v>17</v>
      </c>
      <c r="E176" s="68"/>
      <c r="F176" s="25"/>
      <c r="G176" s="331"/>
      <c r="H176" s="11" t="s">
        <v>17</v>
      </c>
    </row>
    <row r="177" spans="1:8" ht="15.75">
      <c r="A177" s="64"/>
      <c r="B177" s="25"/>
      <c r="C177" s="326"/>
      <c r="D177" s="12" t="s">
        <v>18</v>
      </c>
      <c r="E177" s="64"/>
      <c r="F177" s="25"/>
      <c r="G177" s="326"/>
      <c r="H177" s="12" t="s">
        <v>18</v>
      </c>
    </row>
    <row r="178" spans="1:8" ht="15.75">
      <c r="A178" s="68">
        <v>3</v>
      </c>
      <c r="B178" s="25" t="s">
        <v>19</v>
      </c>
      <c r="C178" s="15">
        <v>0.32007776230011303</v>
      </c>
      <c r="D178" s="11" t="s">
        <v>20</v>
      </c>
      <c r="E178" s="68">
        <v>3</v>
      </c>
      <c r="F178" s="25" t="s">
        <v>19</v>
      </c>
      <c r="G178" s="15">
        <v>0.32061797918417484</v>
      </c>
      <c r="H178" s="11" t="s">
        <v>20</v>
      </c>
    </row>
    <row r="179" spans="1:8" ht="15.75">
      <c r="A179" s="69"/>
      <c r="B179" s="17" t="s">
        <v>22</v>
      </c>
      <c r="C179" s="18"/>
      <c r="D179" s="11"/>
      <c r="E179" s="69"/>
      <c r="F179" s="17" t="s">
        <v>22</v>
      </c>
      <c r="G179" s="18"/>
      <c r="H179" s="11"/>
    </row>
    <row r="180" spans="1:8" ht="15.75">
      <c r="A180" s="62">
        <v>4</v>
      </c>
      <c r="B180" s="20" t="s">
        <v>25</v>
      </c>
      <c r="C180" s="7"/>
      <c r="D180" s="127" t="s">
        <v>26</v>
      </c>
      <c r="E180" s="62">
        <v>4</v>
      </c>
      <c r="F180" s="20" t="s">
        <v>25</v>
      </c>
      <c r="G180" s="7"/>
      <c r="H180" s="127" t="s">
        <v>26</v>
      </c>
    </row>
    <row r="181" spans="1:8" ht="15.75">
      <c r="A181" s="62"/>
      <c r="B181" s="20" t="s">
        <v>27</v>
      </c>
      <c r="C181" s="7"/>
      <c r="D181" s="127" t="s">
        <v>43</v>
      </c>
      <c r="E181" s="62"/>
      <c r="F181" s="20" t="s">
        <v>27</v>
      </c>
      <c r="G181" s="7"/>
      <c r="H181" s="127" t="s">
        <v>43</v>
      </c>
    </row>
    <row r="182" spans="1:8" ht="15.75">
      <c r="A182" s="62"/>
      <c r="B182" s="184" t="s">
        <v>29</v>
      </c>
      <c r="C182" s="23">
        <v>0.19559691312133684</v>
      </c>
      <c r="D182" s="187" t="s">
        <v>30</v>
      </c>
      <c r="E182" s="62"/>
      <c r="F182" s="184" t="s">
        <v>29</v>
      </c>
      <c r="G182" s="23">
        <v>0.20568772965016485</v>
      </c>
      <c r="H182" s="187" t="s">
        <v>30</v>
      </c>
    </row>
    <row r="183" spans="1:8" ht="15.75">
      <c r="A183" s="64"/>
      <c r="B183" s="20" t="s">
        <v>31</v>
      </c>
      <c r="C183" s="7">
        <v>4.2521068069855832E-2</v>
      </c>
      <c r="D183" s="127" t="s">
        <v>32</v>
      </c>
      <c r="E183" s="64"/>
      <c r="F183" s="20" t="s">
        <v>31</v>
      </c>
      <c r="G183" s="7">
        <v>4.5708384366703304E-2</v>
      </c>
      <c r="H183" s="127" t="s">
        <v>32</v>
      </c>
    </row>
    <row r="184" spans="1:8" ht="15.75">
      <c r="A184" s="64"/>
      <c r="B184" s="20" t="s">
        <v>33</v>
      </c>
      <c r="C184" s="7">
        <v>3.4016854455884669E-2</v>
      </c>
      <c r="D184" s="127"/>
      <c r="E184" s="64"/>
      <c r="F184" s="20" t="s">
        <v>33</v>
      </c>
      <c r="G184" s="7">
        <v>3.4281288275027473E-2</v>
      </c>
      <c r="H184" s="127"/>
    </row>
    <row r="185" spans="1:8" ht="15.75">
      <c r="A185" s="64">
        <v>5</v>
      </c>
      <c r="B185" s="25" t="s">
        <v>34</v>
      </c>
      <c r="C185" s="23">
        <v>2.6556761871161217E-3</v>
      </c>
      <c r="D185" s="187" t="s">
        <v>35</v>
      </c>
      <c r="E185" s="64">
        <v>5</v>
      </c>
      <c r="F185" s="25" t="s">
        <v>34</v>
      </c>
      <c r="G185" s="23">
        <v>2.6504622147520847E-3</v>
      </c>
      <c r="H185" s="187" t="s">
        <v>35</v>
      </c>
    </row>
    <row r="186" spans="1:8" ht="15.75">
      <c r="A186" s="64">
        <v>6</v>
      </c>
      <c r="B186" s="6" t="s">
        <v>36</v>
      </c>
      <c r="C186" s="7">
        <v>1.3278380935580609E-2</v>
      </c>
      <c r="D186" s="127" t="s">
        <v>35</v>
      </c>
      <c r="E186" s="64">
        <v>6</v>
      </c>
      <c r="F186" s="6" t="s">
        <v>36</v>
      </c>
      <c r="G186" s="7">
        <v>1.3252311073760426E-2</v>
      </c>
      <c r="H186" s="127" t="s">
        <v>35</v>
      </c>
    </row>
    <row r="187" spans="1:8" ht="15.75">
      <c r="A187" s="62">
        <v>7</v>
      </c>
      <c r="B187" s="25" t="s">
        <v>37</v>
      </c>
      <c r="C187" s="23">
        <v>0.86221966771539105</v>
      </c>
      <c r="D187" s="187" t="s">
        <v>35</v>
      </c>
      <c r="E187" s="62">
        <v>7</v>
      </c>
      <c r="F187" s="25" t="s">
        <v>37</v>
      </c>
      <c r="G187" s="23">
        <v>0.95700920917103027</v>
      </c>
      <c r="H187" s="187" t="s">
        <v>35</v>
      </c>
    </row>
    <row r="188" spans="1:8" ht="15.75">
      <c r="A188" s="64">
        <v>8</v>
      </c>
      <c r="B188" s="6" t="s">
        <v>70</v>
      </c>
      <c r="C188" s="7">
        <v>1.2803842230489417E-2</v>
      </c>
      <c r="D188" s="127" t="s">
        <v>41</v>
      </c>
      <c r="E188" s="64">
        <v>8</v>
      </c>
      <c r="F188" s="6" t="s">
        <v>70</v>
      </c>
      <c r="G188" s="7">
        <v>1.3664936280985196E-2</v>
      </c>
      <c r="H188" s="127" t="s">
        <v>41</v>
      </c>
    </row>
    <row r="189" spans="1:8" ht="15.75">
      <c r="A189" s="62"/>
      <c r="B189" s="6" t="s">
        <v>71</v>
      </c>
      <c r="C189" s="7"/>
      <c r="D189" s="7"/>
      <c r="E189" s="62"/>
      <c r="F189" s="6" t="s">
        <v>71</v>
      </c>
      <c r="G189" s="7"/>
      <c r="H189" s="7"/>
    </row>
    <row r="190" spans="1:8" ht="15.75">
      <c r="A190" s="64">
        <v>9</v>
      </c>
      <c r="B190" s="6" t="s">
        <v>42</v>
      </c>
      <c r="C190" s="7">
        <v>6.7443549022774994E-3</v>
      </c>
      <c r="D190" s="187" t="s">
        <v>43</v>
      </c>
      <c r="E190" s="64">
        <v>9</v>
      </c>
      <c r="F190" s="6" t="s">
        <v>42</v>
      </c>
      <c r="G190" s="7">
        <v>6.6828621759648333E-3</v>
      </c>
      <c r="H190" s="187" t="s">
        <v>43</v>
      </c>
    </row>
    <row r="191" spans="1:8" ht="15.75">
      <c r="A191" s="62">
        <v>10</v>
      </c>
      <c r="B191" s="6" t="s">
        <v>44</v>
      </c>
      <c r="C191" s="7">
        <v>4.3834727830722009E-2</v>
      </c>
      <c r="D191" s="127" t="s">
        <v>24</v>
      </c>
      <c r="E191" s="62">
        <v>10</v>
      </c>
      <c r="F191" s="6" t="s">
        <v>44</v>
      </c>
      <c r="G191" s="7">
        <v>1.1313120865386689E-2</v>
      </c>
      <c r="H191" s="127" t="s">
        <v>24</v>
      </c>
    </row>
    <row r="192" spans="1:8" ht="16.5" thickBot="1">
      <c r="A192" s="223"/>
      <c r="B192" s="30" t="s">
        <v>45</v>
      </c>
      <c r="C192" s="31"/>
      <c r="D192" s="31"/>
      <c r="E192" s="223"/>
      <c r="F192" s="30" t="s">
        <v>45</v>
      </c>
      <c r="G192" s="31"/>
      <c r="H192" s="31"/>
    </row>
    <row r="193" spans="1:8" ht="15.75">
      <c r="A193" s="87"/>
      <c r="B193" s="85" t="s">
        <v>73</v>
      </c>
      <c r="C193" s="245">
        <v>2.4741118515794702</v>
      </c>
      <c r="D193" s="116"/>
      <c r="E193" s="87"/>
      <c r="F193" s="85" t="s">
        <v>73</v>
      </c>
      <c r="G193" s="245">
        <v>2.4028372406997147</v>
      </c>
      <c r="H193" s="116"/>
    </row>
    <row r="194" spans="1:8" ht="16.5" thickBot="1">
      <c r="A194" s="117"/>
      <c r="B194" s="92" t="s">
        <v>74</v>
      </c>
      <c r="C194" s="246"/>
      <c r="D194" s="117"/>
      <c r="E194" s="117"/>
      <c r="F194" s="92" t="s">
        <v>74</v>
      </c>
      <c r="G194" s="246"/>
      <c r="H194" s="117"/>
    </row>
    <row r="195" spans="1:8" ht="15.75">
      <c r="A195" s="84"/>
      <c r="B195" s="85" t="s">
        <v>75</v>
      </c>
      <c r="C195" s="86"/>
      <c r="D195" s="87"/>
      <c r="E195" s="84"/>
      <c r="F195" s="85" t="s">
        <v>75</v>
      </c>
      <c r="G195" s="86"/>
      <c r="H195" s="87"/>
    </row>
    <row r="196" spans="1:8" ht="16.5" thickBot="1">
      <c r="A196" s="89"/>
      <c r="B196" s="82" t="s">
        <v>76</v>
      </c>
      <c r="C196" s="35">
        <v>1.9773665650667906</v>
      </c>
      <c r="D196" s="90"/>
      <c r="E196" s="89"/>
      <c r="F196" s="82" t="s">
        <v>76</v>
      </c>
      <c r="G196" s="35">
        <v>1.9528618783621363</v>
      </c>
      <c r="H196" s="90"/>
    </row>
    <row r="197" spans="1:8" ht="16.5" thickBot="1">
      <c r="A197" s="78"/>
      <c r="B197" s="51" t="s">
        <v>56</v>
      </c>
      <c r="C197" s="237">
        <v>1.3379000000000001</v>
      </c>
      <c r="D197" s="212"/>
      <c r="E197" s="78"/>
      <c r="F197" s="51" t="s">
        <v>56</v>
      </c>
      <c r="G197" s="237">
        <v>1.3270999999999999</v>
      </c>
      <c r="H197" s="212"/>
    </row>
    <row r="198" spans="1:8" ht="15.75">
      <c r="A198" s="81"/>
      <c r="B198" s="255" t="s">
        <v>57</v>
      </c>
      <c r="C198" s="330">
        <v>3.31</v>
      </c>
      <c r="D198" s="95"/>
      <c r="E198" s="81"/>
      <c r="F198" s="255" t="s">
        <v>57</v>
      </c>
      <c r="G198" s="330">
        <v>3.19</v>
      </c>
      <c r="H198" s="95"/>
    </row>
    <row r="199" spans="1:8" ht="16.5" thickBot="1">
      <c r="A199" s="81"/>
      <c r="B199" s="255" t="s">
        <v>74</v>
      </c>
      <c r="C199" s="332"/>
      <c r="D199" s="96"/>
      <c r="E199" s="81"/>
      <c r="F199" s="255" t="s">
        <v>74</v>
      </c>
      <c r="G199" s="332"/>
      <c r="H199" s="96"/>
    </row>
    <row r="200" spans="1:8" ht="15.75">
      <c r="A200" s="99"/>
      <c r="B200" s="256" t="s">
        <v>159</v>
      </c>
      <c r="C200" s="330">
        <v>2.65</v>
      </c>
      <c r="D200" s="101"/>
      <c r="E200" s="99"/>
      <c r="F200" s="256" t="s">
        <v>159</v>
      </c>
      <c r="G200" s="330">
        <v>2.59</v>
      </c>
      <c r="H200" s="101"/>
    </row>
    <row r="201" spans="1:8" ht="15.75">
      <c r="A201" s="89"/>
      <c r="B201" s="255" t="s">
        <v>76</v>
      </c>
      <c r="C201" s="331"/>
      <c r="D201" s="90"/>
      <c r="E201" s="89"/>
      <c r="F201" s="255" t="s">
        <v>76</v>
      </c>
      <c r="G201" s="331"/>
      <c r="H201" s="90"/>
    </row>
    <row r="202" spans="1:8" ht="16.5" thickBot="1">
      <c r="A202" s="91"/>
      <c r="B202" s="257"/>
      <c r="C202" s="332"/>
      <c r="D202" s="88"/>
      <c r="E202" s="91"/>
      <c r="F202" s="257"/>
      <c r="G202" s="332"/>
      <c r="H202" s="88"/>
    </row>
    <row r="208" spans="1:8" ht="15.75">
      <c r="B208" s="1" t="s">
        <v>314</v>
      </c>
      <c r="F208" s="1" t="s">
        <v>314</v>
      </c>
    </row>
    <row r="217" spans="1:8" ht="15.75">
      <c r="A217" s="1"/>
      <c r="B217" s="1"/>
      <c r="C217" s="1" t="s">
        <v>0</v>
      </c>
      <c r="D217" s="1" t="s">
        <v>309</v>
      </c>
      <c r="E217" s="1"/>
      <c r="F217" s="1"/>
      <c r="G217" s="1" t="s">
        <v>0</v>
      </c>
      <c r="H217" s="1" t="s">
        <v>310</v>
      </c>
    </row>
    <row r="218" spans="1:8" ht="15.75">
      <c r="A218" s="1"/>
      <c r="B218" s="1"/>
      <c r="C218" s="1" t="s">
        <v>3</v>
      </c>
      <c r="D218" s="1"/>
      <c r="E218" s="1"/>
      <c r="F218" s="1"/>
      <c r="G218" s="1" t="s">
        <v>3</v>
      </c>
      <c r="H218" s="1"/>
    </row>
    <row r="219" spans="1:8" ht="15.75">
      <c r="A219" s="1"/>
      <c r="B219" s="1" t="s">
        <v>212</v>
      </c>
      <c r="C219" s="1"/>
      <c r="D219" s="1"/>
      <c r="E219" s="1"/>
      <c r="F219" s="1" t="s">
        <v>212</v>
      </c>
      <c r="G219" s="1"/>
      <c r="H219" s="1"/>
    </row>
    <row r="220" spans="1:8" ht="15.75">
      <c r="A220" s="1"/>
      <c r="B220" s="1"/>
      <c r="C220" s="1" t="s">
        <v>5</v>
      </c>
      <c r="D220" s="1"/>
      <c r="E220" s="1"/>
      <c r="F220" s="1"/>
      <c r="G220" s="1" t="s">
        <v>5</v>
      </c>
      <c r="H220" s="1"/>
    </row>
    <row r="221" spans="1:8" ht="15.75">
      <c r="A221" s="1"/>
      <c r="B221" s="3" t="s">
        <v>6</v>
      </c>
      <c r="C221" s="1"/>
      <c r="D221" s="1"/>
      <c r="E221" s="1"/>
      <c r="F221" s="3" t="s">
        <v>6</v>
      </c>
      <c r="G221" s="1"/>
      <c r="H221" s="1"/>
    </row>
    <row r="222" spans="1:8" ht="15.75">
      <c r="A222" s="1" t="s">
        <v>311</v>
      </c>
      <c r="B222" s="1"/>
      <c r="C222" s="1"/>
      <c r="D222" s="1"/>
      <c r="E222" s="1" t="s">
        <v>312</v>
      </c>
      <c r="F222" s="1"/>
      <c r="G222" s="1"/>
      <c r="H222" s="1"/>
    </row>
    <row r="223" spans="1:8" ht="16.5" thickBot="1">
      <c r="A223" s="1" t="s">
        <v>123</v>
      </c>
      <c r="B223" s="1"/>
      <c r="C223" s="1"/>
      <c r="D223" s="1"/>
      <c r="E223" s="1" t="s">
        <v>97</v>
      </c>
      <c r="F223" s="1"/>
      <c r="G223" s="1"/>
      <c r="H223" s="1"/>
    </row>
    <row r="224" spans="1:8" ht="12.75" customHeight="1">
      <c r="A224" s="327" t="s">
        <v>9</v>
      </c>
      <c r="B224" s="355" t="s">
        <v>10</v>
      </c>
      <c r="C224" s="322" t="s">
        <v>11</v>
      </c>
      <c r="D224" s="322" t="s">
        <v>12</v>
      </c>
      <c r="E224" s="327" t="s">
        <v>9</v>
      </c>
      <c r="F224" s="355" t="s">
        <v>10</v>
      </c>
      <c r="G224" s="322" t="s">
        <v>11</v>
      </c>
      <c r="H224" s="322" t="s">
        <v>12</v>
      </c>
    </row>
    <row r="225" spans="1:8" ht="12.75" customHeight="1">
      <c r="A225" s="358"/>
      <c r="B225" s="366"/>
      <c r="C225" s="352"/>
      <c r="D225" s="352"/>
      <c r="E225" s="358"/>
      <c r="F225" s="366"/>
      <c r="G225" s="352"/>
      <c r="H225" s="352"/>
    </row>
    <row r="226" spans="1:8" ht="12.75" customHeight="1">
      <c r="A226" s="359"/>
      <c r="B226" s="367"/>
      <c r="C226" s="352"/>
      <c r="D226" s="353"/>
      <c r="E226" s="359"/>
      <c r="F226" s="367"/>
      <c r="G226" s="352"/>
      <c r="H226" s="353"/>
    </row>
    <row r="227" spans="1:8" ht="14.25" customHeight="1">
      <c r="A227" s="5">
        <v>1</v>
      </c>
      <c r="B227" s="6" t="s">
        <v>13</v>
      </c>
      <c r="C227" s="7">
        <v>0.3361310574435053</v>
      </c>
      <c r="D227" s="215" t="s">
        <v>14</v>
      </c>
      <c r="E227" s="232">
        <v>1</v>
      </c>
      <c r="F227" s="6" t="s">
        <v>13</v>
      </c>
      <c r="G227" s="7">
        <v>0.25849263761596852</v>
      </c>
      <c r="H227" s="215" t="s">
        <v>14</v>
      </c>
    </row>
    <row r="228" spans="1:8" ht="14.25" customHeight="1">
      <c r="A228" s="5">
        <v>2</v>
      </c>
      <c r="B228" s="6" t="s">
        <v>15</v>
      </c>
      <c r="C228" s="337">
        <v>0.35723508257538417</v>
      </c>
      <c r="D228" s="10" t="s">
        <v>16</v>
      </c>
      <c r="E228" s="232">
        <v>2</v>
      </c>
      <c r="F228" s="6" t="s">
        <v>15</v>
      </c>
      <c r="G228" s="337">
        <v>0.37358868934495365</v>
      </c>
      <c r="H228" s="10" t="s">
        <v>16</v>
      </c>
    </row>
    <row r="229" spans="1:8" ht="14.25" customHeight="1">
      <c r="A229" s="13"/>
      <c r="B229" s="25"/>
      <c r="C229" s="331"/>
      <c r="D229" s="11" t="s">
        <v>17</v>
      </c>
      <c r="E229" s="233"/>
      <c r="F229" s="25"/>
      <c r="G229" s="331"/>
      <c r="H229" s="11" t="s">
        <v>17</v>
      </c>
    </row>
    <row r="230" spans="1:8" ht="14.25" customHeight="1">
      <c r="A230" s="13"/>
      <c r="B230" s="25"/>
      <c r="C230" s="326"/>
      <c r="D230" s="12" t="s">
        <v>18</v>
      </c>
      <c r="E230" s="233"/>
      <c r="F230" s="25"/>
      <c r="G230" s="326"/>
      <c r="H230" s="12" t="s">
        <v>18</v>
      </c>
    </row>
    <row r="231" spans="1:8" ht="14.25" customHeight="1">
      <c r="A231" s="208">
        <v>3</v>
      </c>
      <c r="B231" s="25" t="s">
        <v>19</v>
      </c>
      <c r="C231" s="15">
        <v>0.31211251149245034</v>
      </c>
      <c r="D231" s="11" t="s">
        <v>20</v>
      </c>
      <c r="E231" s="244">
        <v>3</v>
      </c>
      <c r="F231" s="25" t="s">
        <v>19</v>
      </c>
      <c r="G231" s="15">
        <v>0.33590729491144222</v>
      </c>
      <c r="H231" s="11" t="s">
        <v>20</v>
      </c>
    </row>
    <row r="232" spans="1:8" ht="14.25" customHeight="1">
      <c r="A232" s="5">
        <v>4</v>
      </c>
      <c r="B232" s="20" t="s">
        <v>23</v>
      </c>
      <c r="C232" s="7">
        <v>0.41571588575695351</v>
      </c>
      <c r="D232" s="127" t="s">
        <v>24</v>
      </c>
      <c r="E232" s="232">
        <v>4</v>
      </c>
      <c r="F232" s="20" t="s">
        <v>23</v>
      </c>
      <c r="G232" s="7">
        <v>0.5028101999145258</v>
      </c>
      <c r="H232" s="127" t="s">
        <v>24</v>
      </c>
    </row>
    <row r="233" spans="1:8" ht="14.25" customHeight="1">
      <c r="A233" s="5" t="s">
        <v>182</v>
      </c>
      <c r="B233" s="20" t="s">
        <v>25</v>
      </c>
      <c r="C233" s="7"/>
      <c r="D233" s="127" t="s">
        <v>26</v>
      </c>
      <c r="E233" s="232" t="s">
        <v>182</v>
      </c>
      <c r="F233" s="20" t="s">
        <v>25</v>
      </c>
      <c r="G233" s="7"/>
      <c r="H233" s="127" t="s">
        <v>26</v>
      </c>
    </row>
    <row r="234" spans="1:8" ht="14.25" customHeight="1">
      <c r="A234" s="5"/>
      <c r="B234" s="20" t="s">
        <v>27</v>
      </c>
      <c r="C234" s="7"/>
      <c r="D234" s="127" t="s">
        <v>43</v>
      </c>
      <c r="E234" s="232"/>
      <c r="F234" s="20" t="s">
        <v>27</v>
      </c>
      <c r="G234" s="7"/>
      <c r="H234" s="127" t="s">
        <v>43</v>
      </c>
    </row>
    <row r="235" spans="1:8" ht="14.25" customHeight="1">
      <c r="A235" s="13"/>
      <c r="B235" s="184" t="s">
        <v>29</v>
      </c>
      <c r="C235" s="23">
        <v>0.20582522144805934</v>
      </c>
      <c r="D235" s="187" t="s">
        <v>30</v>
      </c>
      <c r="E235" s="233"/>
      <c r="F235" s="184" t="s">
        <v>29</v>
      </c>
      <c r="G235" s="23">
        <v>0.22362830263975261</v>
      </c>
      <c r="H235" s="187" t="s">
        <v>30</v>
      </c>
    </row>
    <row r="236" spans="1:8" ht="14.25" customHeight="1">
      <c r="A236" s="13"/>
      <c r="B236" s="20" t="s">
        <v>31</v>
      </c>
      <c r="C236" s="7">
        <v>4.3451991194590298E-2</v>
      </c>
      <c r="D236" s="127" t="s">
        <v>32</v>
      </c>
      <c r="E236" s="233"/>
      <c r="F236" s="20" t="s">
        <v>31</v>
      </c>
      <c r="G236" s="7">
        <v>4.4725660527950531E-2</v>
      </c>
      <c r="H236" s="127" t="s">
        <v>32</v>
      </c>
    </row>
    <row r="237" spans="1:8" ht="14.25" customHeight="1">
      <c r="A237" s="13"/>
      <c r="B237" s="20" t="s">
        <v>33</v>
      </c>
      <c r="C237" s="7">
        <v>3.6591150479654985E-2</v>
      </c>
      <c r="D237" s="127"/>
      <c r="E237" s="233"/>
      <c r="F237" s="20" t="s">
        <v>33</v>
      </c>
      <c r="G237" s="7">
        <v>3.7271383773292095E-2</v>
      </c>
      <c r="H237" s="127"/>
    </row>
    <row r="238" spans="1:8" ht="14.25" customHeight="1">
      <c r="A238" s="13">
        <v>6</v>
      </c>
      <c r="B238" s="25" t="s">
        <v>34</v>
      </c>
      <c r="C238" s="23">
        <v>1.3972744523029152E-4</v>
      </c>
      <c r="D238" s="187" t="s">
        <v>35</v>
      </c>
      <c r="E238" s="233">
        <v>6</v>
      </c>
      <c r="F238" s="25" t="s">
        <v>34</v>
      </c>
      <c r="G238" s="23">
        <v>7.8718020804048345E-5</v>
      </c>
      <c r="H238" s="187" t="s">
        <v>35</v>
      </c>
    </row>
    <row r="239" spans="1:8" ht="14.25" customHeight="1">
      <c r="A239" s="5">
        <v>7</v>
      </c>
      <c r="B239" s="6" t="s">
        <v>36</v>
      </c>
      <c r="C239" s="7">
        <v>6.9863722615145748E-4</v>
      </c>
      <c r="D239" s="127" t="s">
        <v>35</v>
      </c>
      <c r="E239" s="232">
        <v>7</v>
      </c>
      <c r="F239" s="6" t="s">
        <v>36</v>
      </c>
      <c r="G239" s="7">
        <v>3.9359010402024183E-4</v>
      </c>
      <c r="H239" s="127" t="s">
        <v>35</v>
      </c>
    </row>
    <row r="240" spans="1:8" ht="14.25" customHeight="1">
      <c r="A240" s="13">
        <v>8</v>
      </c>
      <c r="B240" s="25" t="s">
        <v>37</v>
      </c>
      <c r="C240" s="23">
        <v>0.78919109737744375</v>
      </c>
      <c r="D240" s="187" t="s">
        <v>35</v>
      </c>
      <c r="E240" s="233">
        <v>8</v>
      </c>
      <c r="F240" s="25" t="s">
        <v>37</v>
      </c>
      <c r="G240" s="23">
        <v>0.78712471933277106</v>
      </c>
      <c r="H240" s="187" t="s">
        <v>35</v>
      </c>
    </row>
    <row r="241" spans="1:8" ht="14.25" customHeight="1">
      <c r="A241" s="5">
        <v>9</v>
      </c>
      <c r="B241" s="6" t="s">
        <v>304</v>
      </c>
      <c r="C241" s="7">
        <v>6.8357819999999986E-2</v>
      </c>
      <c r="D241" s="127" t="s">
        <v>24</v>
      </c>
      <c r="E241" s="232">
        <v>9</v>
      </c>
      <c r="F241" s="6" t="s">
        <v>304</v>
      </c>
      <c r="G241" s="7">
        <v>6.835782E-2</v>
      </c>
      <c r="H241" s="127" t="s">
        <v>24</v>
      </c>
    </row>
    <row r="242" spans="1:8" ht="14.25" customHeight="1">
      <c r="A242" s="5">
        <v>10</v>
      </c>
      <c r="B242" s="6" t="s">
        <v>40</v>
      </c>
      <c r="C242" s="7">
        <v>1.4206476499656794E-2</v>
      </c>
      <c r="D242" s="127" t="s">
        <v>41</v>
      </c>
      <c r="E242" s="232">
        <v>10</v>
      </c>
      <c r="F242" s="6" t="s">
        <v>40</v>
      </c>
      <c r="G242" s="7">
        <v>1.4856824524217037E-2</v>
      </c>
      <c r="H242" s="127" t="s">
        <v>41</v>
      </c>
    </row>
    <row r="243" spans="1:8" ht="14.25" customHeight="1">
      <c r="A243" s="5">
        <v>11</v>
      </c>
      <c r="B243" s="6" t="s">
        <v>42</v>
      </c>
      <c r="C243" s="7">
        <v>3.6602535059814505E-4</v>
      </c>
      <c r="D243" s="187" t="s">
        <v>43</v>
      </c>
      <c r="E243" s="232">
        <v>11</v>
      </c>
      <c r="F243" s="6" t="s">
        <v>42</v>
      </c>
      <c r="G243" s="7">
        <v>1.9847922406522354E-4</v>
      </c>
      <c r="H243" s="187" t="s">
        <v>43</v>
      </c>
    </row>
    <row r="244" spans="1:8" ht="14.25" customHeight="1">
      <c r="A244" s="5">
        <v>12</v>
      </c>
      <c r="B244" s="6" t="s">
        <v>72</v>
      </c>
      <c r="C244" s="7">
        <v>6.4248756664725126E-2</v>
      </c>
      <c r="D244" s="127" t="s">
        <v>24</v>
      </c>
      <c r="E244" s="232">
        <v>12</v>
      </c>
      <c r="F244" s="6" t="s">
        <v>72</v>
      </c>
      <c r="G244" s="7">
        <v>3.6123324899259679E-2</v>
      </c>
      <c r="H244" s="127" t="s">
        <v>24</v>
      </c>
    </row>
    <row r="245" spans="1:8" ht="14.25" customHeight="1" thickBot="1">
      <c r="A245" s="223">
        <v>13</v>
      </c>
      <c r="B245" s="30" t="s">
        <v>46</v>
      </c>
      <c r="C245" s="31">
        <v>8.2242299794661189E-2</v>
      </c>
      <c r="D245" s="221" t="s">
        <v>24</v>
      </c>
      <c r="E245" s="235">
        <v>13</v>
      </c>
      <c r="F245" s="30" t="s">
        <v>46</v>
      </c>
      <c r="G245" s="31">
        <v>7.7952419393133562E-2</v>
      </c>
      <c r="H245" s="221" t="s">
        <v>24</v>
      </c>
    </row>
    <row r="246" spans="1:8" ht="15">
      <c r="A246" s="33"/>
      <c r="B246" s="34" t="s">
        <v>47</v>
      </c>
      <c r="C246" s="35">
        <v>2.7265137407490649</v>
      </c>
      <c r="D246" s="36"/>
      <c r="E246" s="33"/>
      <c r="F246" s="34" t="s">
        <v>47</v>
      </c>
      <c r="G246" s="35">
        <v>2.7615100642261559</v>
      </c>
      <c r="H246" s="36"/>
    </row>
    <row r="247" spans="1:8" ht="15.75" thickBot="1">
      <c r="A247" s="33"/>
      <c r="B247" s="34" t="s">
        <v>48</v>
      </c>
      <c r="C247" s="39"/>
      <c r="D247" s="40"/>
      <c r="E247" s="33"/>
      <c r="F247" s="34" t="s">
        <v>48</v>
      </c>
      <c r="G247" s="39"/>
      <c r="H247" s="40"/>
    </row>
    <row r="248" spans="1:8" ht="15">
      <c r="A248" s="41"/>
      <c r="B248" s="41" t="s">
        <v>49</v>
      </c>
      <c r="C248" s="42">
        <v>2.1601977351974502</v>
      </c>
      <c r="D248" s="42"/>
      <c r="E248" s="41"/>
      <c r="F248" s="41" t="s">
        <v>49</v>
      </c>
      <c r="G248" s="42">
        <v>2.1123896249184964</v>
      </c>
      <c r="H248" s="42"/>
    </row>
    <row r="249" spans="1:8" ht="15.75" thickBot="1">
      <c r="A249" s="34"/>
      <c r="B249" s="43" t="s">
        <v>50</v>
      </c>
      <c r="C249" s="44"/>
      <c r="D249" s="45"/>
      <c r="E249" s="34"/>
      <c r="F249" s="43" t="s">
        <v>50</v>
      </c>
      <c r="G249" s="44"/>
      <c r="H249" s="45"/>
    </row>
    <row r="250" spans="1:8" ht="15">
      <c r="A250" s="34"/>
      <c r="B250" s="34" t="s">
        <v>51</v>
      </c>
      <c r="C250" s="33"/>
      <c r="D250" s="41"/>
      <c r="E250" s="34"/>
      <c r="F250" s="34" t="s">
        <v>51</v>
      </c>
      <c r="G250" s="33"/>
      <c r="H250" s="41"/>
    </row>
    <row r="251" spans="1:8" ht="15.75" thickBot="1">
      <c r="A251" s="34"/>
      <c r="B251" s="34" t="s">
        <v>52</v>
      </c>
      <c r="C251" s="47">
        <v>2.3692786581736809</v>
      </c>
      <c r="D251" s="34"/>
      <c r="E251" s="34"/>
      <c r="F251" s="34" t="s">
        <v>52</v>
      </c>
      <c r="G251" s="47">
        <v>2.387921374881202</v>
      </c>
      <c r="H251" s="34"/>
    </row>
    <row r="252" spans="1:8" ht="15">
      <c r="A252" s="34"/>
      <c r="B252" s="41" t="s">
        <v>53</v>
      </c>
      <c r="C252" s="48"/>
      <c r="D252" s="41"/>
      <c r="E252" s="34"/>
      <c r="F252" s="41" t="s">
        <v>53</v>
      </c>
      <c r="G252" s="48"/>
      <c r="H252" s="41"/>
    </row>
    <row r="253" spans="1:8" ht="15">
      <c r="A253" s="34"/>
      <c r="B253" s="34" t="s">
        <v>54</v>
      </c>
      <c r="C253" s="47">
        <v>1.8029626526220661</v>
      </c>
      <c r="D253" s="34"/>
      <c r="E253" s="34"/>
      <c r="F253" s="34" t="s">
        <v>54</v>
      </c>
      <c r="G253" s="47">
        <v>1.7388009355735428</v>
      </c>
      <c r="H253" s="34"/>
    </row>
    <row r="254" spans="1:8" ht="15.75" thickBot="1">
      <c r="A254" s="43"/>
      <c r="B254" s="43" t="s">
        <v>55</v>
      </c>
      <c r="C254" s="49"/>
      <c r="D254" s="43"/>
      <c r="E254" s="43"/>
      <c r="F254" s="43" t="s">
        <v>55</v>
      </c>
      <c r="G254" s="49"/>
      <c r="H254" s="43"/>
    </row>
    <row r="255" spans="1:8" ht="16.5" thickBot="1">
      <c r="A255" s="50"/>
      <c r="B255" s="51" t="s">
        <v>56</v>
      </c>
      <c r="C255" s="318">
        <v>1.4609000000000001</v>
      </c>
      <c r="D255" s="53"/>
      <c r="E255" s="50"/>
      <c r="F255" s="51" t="s">
        <v>56</v>
      </c>
      <c r="G255" s="318">
        <v>1.4175</v>
      </c>
      <c r="H255" s="53"/>
    </row>
    <row r="256" spans="1:8" ht="14.25">
      <c r="A256" s="56"/>
      <c r="B256" s="57" t="s">
        <v>57</v>
      </c>
      <c r="C256" s="354">
        <v>3.98</v>
      </c>
      <c r="D256" s="58"/>
      <c r="E256" s="56"/>
      <c r="F256" s="57" t="s">
        <v>57</v>
      </c>
      <c r="G256" s="354">
        <v>3.91</v>
      </c>
      <c r="H256" s="58"/>
    </row>
    <row r="257" spans="1:8" ht="15" thickBot="1">
      <c r="A257" s="56"/>
      <c r="B257" s="57" t="s">
        <v>58</v>
      </c>
      <c r="C257" s="332"/>
      <c r="D257" s="59"/>
      <c r="E257" s="56"/>
      <c r="F257" s="57" t="s">
        <v>58</v>
      </c>
      <c r="G257" s="332"/>
      <c r="H257" s="59"/>
    </row>
    <row r="258" spans="1:8" ht="15">
      <c r="A258" s="41"/>
      <c r="B258" s="60" t="s">
        <v>57</v>
      </c>
      <c r="C258" s="354">
        <v>3.16</v>
      </c>
      <c r="D258" s="42"/>
      <c r="E258" s="41"/>
      <c r="F258" s="60" t="s">
        <v>57</v>
      </c>
      <c r="G258" s="354">
        <v>2.99</v>
      </c>
      <c r="H258" s="42"/>
    </row>
    <row r="259" spans="1:8" ht="15.75" thickBot="1">
      <c r="A259" s="34"/>
      <c r="B259" s="61" t="s">
        <v>59</v>
      </c>
      <c r="C259" s="332"/>
      <c r="D259" s="45"/>
      <c r="E259" s="34"/>
      <c r="F259" s="61" t="s">
        <v>59</v>
      </c>
      <c r="G259" s="332"/>
      <c r="H259" s="45"/>
    </row>
    <row r="260" spans="1:8" ht="15">
      <c r="A260" s="57"/>
      <c r="B260" s="57" t="s">
        <v>60</v>
      </c>
      <c r="C260" s="354">
        <v>3.46</v>
      </c>
      <c r="D260" s="41"/>
      <c r="E260" s="57"/>
      <c r="F260" s="57" t="s">
        <v>60</v>
      </c>
      <c r="G260" s="354">
        <v>3.39</v>
      </c>
      <c r="H260" s="41"/>
    </row>
    <row r="261" spans="1:8" ht="15.75" thickBot="1">
      <c r="A261" s="57"/>
      <c r="B261" s="57" t="s">
        <v>61</v>
      </c>
      <c r="C261" s="332"/>
      <c r="D261" s="34"/>
      <c r="E261" s="57"/>
      <c r="F261" s="57" t="s">
        <v>61</v>
      </c>
      <c r="G261" s="332"/>
      <c r="H261" s="34"/>
    </row>
    <row r="262" spans="1:8" ht="15">
      <c r="A262" s="34"/>
      <c r="B262" s="60" t="s">
        <v>63</v>
      </c>
      <c r="C262" s="354">
        <v>2.63</v>
      </c>
      <c r="D262" s="41"/>
      <c r="E262" s="34"/>
      <c r="F262" s="60" t="s">
        <v>63</v>
      </c>
      <c r="G262" s="354">
        <v>2.4700000000000002</v>
      </c>
      <c r="H262" s="41"/>
    </row>
    <row r="263" spans="1:8" ht="15">
      <c r="A263" s="34"/>
      <c r="B263" s="57" t="s">
        <v>64</v>
      </c>
      <c r="C263" s="331"/>
      <c r="D263" s="34"/>
      <c r="E263" s="34"/>
      <c r="F263" s="57" t="s">
        <v>64</v>
      </c>
      <c r="G263" s="331"/>
      <c r="H263" s="34"/>
    </row>
    <row r="264" spans="1:8" ht="15.75" thickBot="1">
      <c r="A264" s="43"/>
      <c r="B264" s="61" t="s">
        <v>55</v>
      </c>
      <c r="C264" s="332"/>
      <c r="D264" s="43"/>
      <c r="E264" s="43"/>
      <c r="F264" s="61" t="s">
        <v>55</v>
      </c>
      <c r="G264" s="332"/>
      <c r="H264" s="43"/>
    </row>
    <row r="269" spans="1:8" ht="15.75">
      <c r="B269" s="1" t="s">
        <v>314</v>
      </c>
      <c r="F269" s="1" t="s">
        <v>314</v>
      </c>
    </row>
  </sheetData>
  <mergeCells count="78">
    <mergeCell ref="C38:C40"/>
    <mergeCell ref="A8:A10"/>
    <mergeCell ref="B8:B10"/>
    <mergeCell ref="C8:C10"/>
    <mergeCell ref="D8:D10"/>
    <mergeCell ref="G8:G10"/>
    <mergeCell ref="H8:H10"/>
    <mergeCell ref="C12:C14"/>
    <mergeCell ref="G12:G14"/>
    <mergeCell ref="C36:C37"/>
    <mergeCell ref="E8:E10"/>
    <mergeCell ref="F8:F10"/>
    <mergeCell ref="G41:G42"/>
    <mergeCell ref="G43:G44"/>
    <mergeCell ref="G45:G46"/>
    <mergeCell ref="G47:G49"/>
    <mergeCell ref="A63:A65"/>
    <mergeCell ref="B63:B65"/>
    <mergeCell ref="C63:C65"/>
    <mergeCell ref="D63:D65"/>
    <mergeCell ref="E63:E65"/>
    <mergeCell ref="F63:F65"/>
    <mergeCell ref="G63:G65"/>
    <mergeCell ref="H63:H65"/>
    <mergeCell ref="C67:C69"/>
    <mergeCell ref="G67:G69"/>
    <mergeCell ref="C90:C91"/>
    <mergeCell ref="G90:G91"/>
    <mergeCell ref="C92:C94"/>
    <mergeCell ref="G92:G94"/>
    <mergeCell ref="A117:A119"/>
    <mergeCell ref="B117:B119"/>
    <mergeCell ref="C117:C119"/>
    <mergeCell ref="D117:D119"/>
    <mergeCell ref="E117:E119"/>
    <mergeCell ref="F117:F119"/>
    <mergeCell ref="G117:G119"/>
    <mergeCell ref="A171:A173"/>
    <mergeCell ref="B171:B173"/>
    <mergeCell ref="C171:C173"/>
    <mergeCell ref="H117:H119"/>
    <mergeCell ref="C121:C123"/>
    <mergeCell ref="G121:G123"/>
    <mergeCell ref="G144:G145"/>
    <mergeCell ref="G146:G148"/>
    <mergeCell ref="C149:C150"/>
    <mergeCell ref="H171:H173"/>
    <mergeCell ref="C175:C177"/>
    <mergeCell ref="G175:G177"/>
    <mergeCell ref="C151:C152"/>
    <mergeCell ref="C153:C154"/>
    <mergeCell ref="C155:C157"/>
    <mergeCell ref="D171:D173"/>
    <mergeCell ref="E171:E173"/>
    <mergeCell ref="F171:F173"/>
    <mergeCell ref="G171:G173"/>
    <mergeCell ref="C198:C199"/>
    <mergeCell ref="G198:G199"/>
    <mergeCell ref="C200:C202"/>
    <mergeCell ref="G200:G202"/>
    <mergeCell ref="A224:A226"/>
    <mergeCell ref="B224:B226"/>
    <mergeCell ref="C224:C226"/>
    <mergeCell ref="D224:D226"/>
    <mergeCell ref="E224:E226"/>
    <mergeCell ref="F224:F226"/>
    <mergeCell ref="G224:G226"/>
    <mergeCell ref="H224:H226"/>
    <mergeCell ref="C228:C230"/>
    <mergeCell ref="G228:G230"/>
    <mergeCell ref="C256:C257"/>
    <mergeCell ref="G256:G257"/>
    <mergeCell ref="C258:C259"/>
    <mergeCell ref="G258:G259"/>
    <mergeCell ref="C260:C261"/>
    <mergeCell ref="G260:G261"/>
    <mergeCell ref="C262:C264"/>
    <mergeCell ref="G262:G26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6"/>
  <sheetViews>
    <sheetView topLeftCell="A244" workbookViewId="0">
      <selection activeCell="H213" sqref="H213"/>
    </sheetView>
  </sheetViews>
  <sheetFormatPr defaultRowHeight="15.75"/>
  <cols>
    <col min="1" max="1" width="3.5703125" style="1" customWidth="1"/>
    <col min="2" max="2" width="54.140625" style="1" customWidth="1"/>
    <col min="3" max="3" width="13.28515625" style="1" customWidth="1"/>
    <col min="4" max="4" width="24.85546875" style="1" customWidth="1"/>
    <col min="5" max="5" width="1.140625" style="1" customWidth="1"/>
    <col min="6" max="6" width="3.85546875" style="1" customWidth="1"/>
    <col min="7" max="7" width="46.140625" style="1" customWidth="1"/>
    <col min="8" max="8" width="13.85546875" style="1" customWidth="1"/>
    <col min="9" max="9" width="24.28515625" style="1" customWidth="1"/>
    <col min="10" max="256" width="9.140625" style="1"/>
    <col min="257" max="257" width="3.5703125" style="1" customWidth="1"/>
    <col min="258" max="258" width="54.140625" style="1" customWidth="1"/>
    <col min="259" max="259" width="13.28515625" style="1" customWidth="1"/>
    <col min="260" max="260" width="24.85546875" style="1" customWidth="1"/>
    <col min="261" max="261" width="1.140625" style="1" customWidth="1"/>
    <col min="262" max="262" width="3.85546875" style="1" customWidth="1"/>
    <col min="263" max="263" width="46.140625" style="1" customWidth="1"/>
    <col min="264" max="264" width="13.85546875" style="1" customWidth="1"/>
    <col min="265" max="265" width="24.28515625" style="1" customWidth="1"/>
    <col min="266" max="512" width="9.140625" style="1"/>
    <col min="513" max="513" width="3.5703125" style="1" customWidth="1"/>
    <col min="514" max="514" width="54.140625" style="1" customWidth="1"/>
    <col min="515" max="515" width="13.28515625" style="1" customWidth="1"/>
    <col min="516" max="516" width="24.85546875" style="1" customWidth="1"/>
    <col min="517" max="517" width="1.140625" style="1" customWidth="1"/>
    <col min="518" max="518" width="3.85546875" style="1" customWidth="1"/>
    <col min="519" max="519" width="46.140625" style="1" customWidth="1"/>
    <col min="520" max="520" width="13.85546875" style="1" customWidth="1"/>
    <col min="521" max="521" width="24.28515625" style="1" customWidth="1"/>
    <col min="522" max="768" width="9.140625" style="1"/>
    <col min="769" max="769" width="3.5703125" style="1" customWidth="1"/>
    <col min="770" max="770" width="54.140625" style="1" customWidth="1"/>
    <col min="771" max="771" width="13.28515625" style="1" customWidth="1"/>
    <col min="772" max="772" width="24.85546875" style="1" customWidth="1"/>
    <col min="773" max="773" width="1.140625" style="1" customWidth="1"/>
    <col min="774" max="774" width="3.85546875" style="1" customWidth="1"/>
    <col min="775" max="775" width="46.140625" style="1" customWidth="1"/>
    <col min="776" max="776" width="13.85546875" style="1" customWidth="1"/>
    <col min="777" max="777" width="24.28515625" style="1" customWidth="1"/>
    <col min="778" max="1024" width="9.140625" style="1"/>
    <col min="1025" max="1025" width="3.5703125" style="1" customWidth="1"/>
    <col min="1026" max="1026" width="54.140625" style="1" customWidth="1"/>
    <col min="1027" max="1027" width="13.28515625" style="1" customWidth="1"/>
    <col min="1028" max="1028" width="24.85546875" style="1" customWidth="1"/>
    <col min="1029" max="1029" width="1.140625" style="1" customWidth="1"/>
    <col min="1030" max="1030" width="3.85546875" style="1" customWidth="1"/>
    <col min="1031" max="1031" width="46.140625" style="1" customWidth="1"/>
    <col min="1032" max="1032" width="13.85546875" style="1" customWidth="1"/>
    <col min="1033" max="1033" width="24.28515625" style="1" customWidth="1"/>
    <col min="1034" max="1280" width="9.140625" style="1"/>
    <col min="1281" max="1281" width="3.5703125" style="1" customWidth="1"/>
    <col min="1282" max="1282" width="54.140625" style="1" customWidth="1"/>
    <col min="1283" max="1283" width="13.28515625" style="1" customWidth="1"/>
    <col min="1284" max="1284" width="24.85546875" style="1" customWidth="1"/>
    <col min="1285" max="1285" width="1.140625" style="1" customWidth="1"/>
    <col min="1286" max="1286" width="3.85546875" style="1" customWidth="1"/>
    <col min="1287" max="1287" width="46.140625" style="1" customWidth="1"/>
    <col min="1288" max="1288" width="13.85546875" style="1" customWidth="1"/>
    <col min="1289" max="1289" width="24.28515625" style="1" customWidth="1"/>
    <col min="1290" max="1536" width="9.140625" style="1"/>
    <col min="1537" max="1537" width="3.5703125" style="1" customWidth="1"/>
    <col min="1538" max="1538" width="54.140625" style="1" customWidth="1"/>
    <col min="1539" max="1539" width="13.28515625" style="1" customWidth="1"/>
    <col min="1540" max="1540" width="24.85546875" style="1" customWidth="1"/>
    <col min="1541" max="1541" width="1.140625" style="1" customWidth="1"/>
    <col min="1542" max="1542" width="3.85546875" style="1" customWidth="1"/>
    <col min="1543" max="1543" width="46.140625" style="1" customWidth="1"/>
    <col min="1544" max="1544" width="13.85546875" style="1" customWidth="1"/>
    <col min="1545" max="1545" width="24.28515625" style="1" customWidth="1"/>
    <col min="1546" max="1792" width="9.140625" style="1"/>
    <col min="1793" max="1793" width="3.5703125" style="1" customWidth="1"/>
    <col min="1794" max="1794" width="54.140625" style="1" customWidth="1"/>
    <col min="1795" max="1795" width="13.28515625" style="1" customWidth="1"/>
    <col min="1796" max="1796" width="24.85546875" style="1" customWidth="1"/>
    <col min="1797" max="1797" width="1.140625" style="1" customWidth="1"/>
    <col min="1798" max="1798" width="3.85546875" style="1" customWidth="1"/>
    <col min="1799" max="1799" width="46.140625" style="1" customWidth="1"/>
    <col min="1800" max="1800" width="13.85546875" style="1" customWidth="1"/>
    <col min="1801" max="1801" width="24.28515625" style="1" customWidth="1"/>
    <col min="1802" max="2048" width="9.140625" style="1"/>
    <col min="2049" max="2049" width="3.5703125" style="1" customWidth="1"/>
    <col min="2050" max="2050" width="54.140625" style="1" customWidth="1"/>
    <col min="2051" max="2051" width="13.28515625" style="1" customWidth="1"/>
    <col min="2052" max="2052" width="24.85546875" style="1" customWidth="1"/>
    <col min="2053" max="2053" width="1.140625" style="1" customWidth="1"/>
    <col min="2054" max="2054" width="3.85546875" style="1" customWidth="1"/>
    <col min="2055" max="2055" width="46.140625" style="1" customWidth="1"/>
    <col min="2056" max="2056" width="13.85546875" style="1" customWidth="1"/>
    <col min="2057" max="2057" width="24.28515625" style="1" customWidth="1"/>
    <col min="2058" max="2304" width="9.140625" style="1"/>
    <col min="2305" max="2305" width="3.5703125" style="1" customWidth="1"/>
    <col min="2306" max="2306" width="54.140625" style="1" customWidth="1"/>
    <col min="2307" max="2307" width="13.28515625" style="1" customWidth="1"/>
    <col min="2308" max="2308" width="24.85546875" style="1" customWidth="1"/>
    <col min="2309" max="2309" width="1.140625" style="1" customWidth="1"/>
    <col min="2310" max="2310" width="3.85546875" style="1" customWidth="1"/>
    <col min="2311" max="2311" width="46.140625" style="1" customWidth="1"/>
    <col min="2312" max="2312" width="13.85546875" style="1" customWidth="1"/>
    <col min="2313" max="2313" width="24.28515625" style="1" customWidth="1"/>
    <col min="2314" max="2560" width="9.140625" style="1"/>
    <col min="2561" max="2561" width="3.5703125" style="1" customWidth="1"/>
    <col min="2562" max="2562" width="54.140625" style="1" customWidth="1"/>
    <col min="2563" max="2563" width="13.28515625" style="1" customWidth="1"/>
    <col min="2564" max="2564" width="24.85546875" style="1" customWidth="1"/>
    <col min="2565" max="2565" width="1.140625" style="1" customWidth="1"/>
    <col min="2566" max="2566" width="3.85546875" style="1" customWidth="1"/>
    <col min="2567" max="2567" width="46.140625" style="1" customWidth="1"/>
    <col min="2568" max="2568" width="13.85546875" style="1" customWidth="1"/>
    <col min="2569" max="2569" width="24.28515625" style="1" customWidth="1"/>
    <col min="2570" max="2816" width="9.140625" style="1"/>
    <col min="2817" max="2817" width="3.5703125" style="1" customWidth="1"/>
    <col min="2818" max="2818" width="54.140625" style="1" customWidth="1"/>
    <col min="2819" max="2819" width="13.28515625" style="1" customWidth="1"/>
    <col min="2820" max="2820" width="24.85546875" style="1" customWidth="1"/>
    <col min="2821" max="2821" width="1.140625" style="1" customWidth="1"/>
    <col min="2822" max="2822" width="3.85546875" style="1" customWidth="1"/>
    <col min="2823" max="2823" width="46.140625" style="1" customWidth="1"/>
    <col min="2824" max="2824" width="13.85546875" style="1" customWidth="1"/>
    <col min="2825" max="2825" width="24.28515625" style="1" customWidth="1"/>
    <col min="2826" max="3072" width="9.140625" style="1"/>
    <col min="3073" max="3073" width="3.5703125" style="1" customWidth="1"/>
    <col min="3074" max="3074" width="54.140625" style="1" customWidth="1"/>
    <col min="3075" max="3075" width="13.28515625" style="1" customWidth="1"/>
    <col min="3076" max="3076" width="24.85546875" style="1" customWidth="1"/>
    <col min="3077" max="3077" width="1.140625" style="1" customWidth="1"/>
    <col min="3078" max="3078" width="3.85546875" style="1" customWidth="1"/>
    <col min="3079" max="3079" width="46.140625" style="1" customWidth="1"/>
    <col min="3080" max="3080" width="13.85546875" style="1" customWidth="1"/>
    <col min="3081" max="3081" width="24.28515625" style="1" customWidth="1"/>
    <col min="3082" max="3328" width="9.140625" style="1"/>
    <col min="3329" max="3329" width="3.5703125" style="1" customWidth="1"/>
    <col min="3330" max="3330" width="54.140625" style="1" customWidth="1"/>
    <col min="3331" max="3331" width="13.28515625" style="1" customWidth="1"/>
    <col min="3332" max="3332" width="24.85546875" style="1" customWidth="1"/>
    <col min="3333" max="3333" width="1.140625" style="1" customWidth="1"/>
    <col min="3334" max="3334" width="3.85546875" style="1" customWidth="1"/>
    <col min="3335" max="3335" width="46.140625" style="1" customWidth="1"/>
    <col min="3336" max="3336" width="13.85546875" style="1" customWidth="1"/>
    <col min="3337" max="3337" width="24.28515625" style="1" customWidth="1"/>
    <col min="3338" max="3584" width="9.140625" style="1"/>
    <col min="3585" max="3585" width="3.5703125" style="1" customWidth="1"/>
    <col min="3586" max="3586" width="54.140625" style="1" customWidth="1"/>
    <col min="3587" max="3587" width="13.28515625" style="1" customWidth="1"/>
    <col min="3588" max="3588" width="24.85546875" style="1" customWidth="1"/>
    <col min="3589" max="3589" width="1.140625" style="1" customWidth="1"/>
    <col min="3590" max="3590" width="3.85546875" style="1" customWidth="1"/>
    <col min="3591" max="3591" width="46.140625" style="1" customWidth="1"/>
    <col min="3592" max="3592" width="13.85546875" style="1" customWidth="1"/>
    <col min="3593" max="3593" width="24.28515625" style="1" customWidth="1"/>
    <col min="3594" max="3840" width="9.140625" style="1"/>
    <col min="3841" max="3841" width="3.5703125" style="1" customWidth="1"/>
    <col min="3842" max="3842" width="54.140625" style="1" customWidth="1"/>
    <col min="3843" max="3843" width="13.28515625" style="1" customWidth="1"/>
    <col min="3844" max="3844" width="24.85546875" style="1" customWidth="1"/>
    <col min="3845" max="3845" width="1.140625" style="1" customWidth="1"/>
    <col min="3846" max="3846" width="3.85546875" style="1" customWidth="1"/>
    <col min="3847" max="3847" width="46.140625" style="1" customWidth="1"/>
    <col min="3848" max="3848" width="13.85546875" style="1" customWidth="1"/>
    <col min="3849" max="3849" width="24.28515625" style="1" customWidth="1"/>
    <col min="3850" max="4096" width="9.140625" style="1"/>
    <col min="4097" max="4097" width="3.5703125" style="1" customWidth="1"/>
    <col min="4098" max="4098" width="54.140625" style="1" customWidth="1"/>
    <col min="4099" max="4099" width="13.28515625" style="1" customWidth="1"/>
    <col min="4100" max="4100" width="24.85546875" style="1" customWidth="1"/>
    <col min="4101" max="4101" width="1.140625" style="1" customWidth="1"/>
    <col min="4102" max="4102" width="3.85546875" style="1" customWidth="1"/>
    <col min="4103" max="4103" width="46.140625" style="1" customWidth="1"/>
    <col min="4104" max="4104" width="13.85546875" style="1" customWidth="1"/>
    <col min="4105" max="4105" width="24.28515625" style="1" customWidth="1"/>
    <col min="4106" max="4352" width="9.140625" style="1"/>
    <col min="4353" max="4353" width="3.5703125" style="1" customWidth="1"/>
    <col min="4354" max="4354" width="54.140625" style="1" customWidth="1"/>
    <col min="4355" max="4355" width="13.28515625" style="1" customWidth="1"/>
    <col min="4356" max="4356" width="24.85546875" style="1" customWidth="1"/>
    <col min="4357" max="4357" width="1.140625" style="1" customWidth="1"/>
    <col min="4358" max="4358" width="3.85546875" style="1" customWidth="1"/>
    <col min="4359" max="4359" width="46.140625" style="1" customWidth="1"/>
    <col min="4360" max="4360" width="13.85546875" style="1" customWidth="1"/>
    <col min="4361" max="4361" width="24.28515625" style="1" customWidth="1"/>
    <col min="4362" max="4608" width="9.140625" style="1"/>
    <col min="4609" max="4609" width="3.5703125" style="1" customWidth="1"/>
    <col min="4610" max="4610" width="54.140625" style="1" customWidth="1"/>
    <col min="4611" max="4611" width="13.28515625" style="1" customWidth="1"/>
    <col min="4612" max="4612" width="24.85546875" style="1" customWidth="1"/>
    <col min="4613" max="4613" width="1.140625" style="1" customWidth="1"/>
    <col min="4614" max="4614" width="3.85546875" style="1" customWidth="1"/>
    <col min="4615" max="4615" width="46.140625" style="1" customWidth="1"/>
    <col min="4616" max="4616" width="13.85546875" style="1" customWidth="1"/>
    <col min="4617" max="4617" width="24.28515625" style="1" customWidth="1"/>
    <col min="4618" max="4864" width="9.140625" style="1"/>
    <col min="4865" max="4865" width="3.5703125" style="1" customWidth="1"/>
    <col min="4866" max="4866" width="54.140625" style="1" customWidth="1"/>
    <col min="4867" max="4867" width="13.28515625" style="1" customWidth="1"/>
    <col min="4868" max="4868" width="24.85546875" style="1" customWidth="1"/>
    <col min="4869" max="4869" width="1.140625" style="1" customWidth="1"/>
    <col min="4870" max="4870" width="3.85546875" style="1" customWidth="1"/>
    <col min="4871" max="4871" width="46.140625" style="1" customWidth="1"/>
    <col min="4872" max="4872" width="13.85546875" style="1" customWidth="1"/>
    <col min="4873" max="4873" width="24.28515625" style="1" customWidth="1"/>
    <col min="4874" max="5120" width="9.140625" style="1"/>
    <col min="5121" max="5121" width="3.5703125" style="1" customWidth="1"/>
    <col min="5122" max="5122" width="54.140625" style="1" customWidth="1"/>
    <col min="5123" max="5123" width="13.28515625" style="1" customWidth="1"/>
    <col min="5124" max="5124" width="24.85546875" style="1" customWidth="1"/>
    <col min="5125" max="5125" width="1.140625" style="1" customWidth="1"/>
    <col min="5126" max="5126" width="3.85546875" style="1" customWidth="1"/>
    <col min="5127" max="5127" width="46.140625" style="1" customWidth="1"/>
    <col min="5128" max="5128" width="13.85546875" style="1" customWidth="1"/>
    <col min="5129" max="5129" width="24.28515625" style="1" customWidth="1"/>
    <col min="5130" max="5376" width="9.140625" style="1"/>
    <col min="5377" max="5377" width="3.5703125" style="1" customWidth="1"/>
    <col min="5378" max="5378" width="54.140625" style="1" customWidth="1"/>
    <col min="5379" max="5379" width="13.28515625" style="1" customWidth="1"/>
    <col min="5380" max="5380" width="24.85546875" style="1" customWidth="1"/>
    <col min="5381" max="5381" width="1.140625" style="1" customWidth="1"/>
    <col min="5382" max="5382" width="3.85546875" style="1" customWidth="1"/>
    <col min="5383" max="5383" width="46.140625" style="1" customWidth="1"/>
    <col min="5384" max="5384" width="13.85546875" style="1" customWidth="1"/>
    <col min="5385" max="5385" width="24.28515625" style="1" customWidth="1"/>
    <col min="5386" max="5632" width="9.140625" style="1"/>
    <col min="5633" max="5633" width="3.5703125" style="1" customWidth="1"/>
    <col min="5634" max="5634" width="54.140625" style="1" customWidth="1"/>
    <col min="5635" max="5635" width="13.28515625" style="1" customWidth="1"/>
    <col min="5636" max="5636" width="24.85546875" style="1" customWidth="1"/>
    <col min="5637" max="5637" width="1.140625" style="1" customWidth="1"/>
    <col min="5638" max="5638" width="3.85546875" style="1" customWidth="1"/>
    <col min="5639" max="5639" width="46.140625" style="1" customWidth="1"/>
    <col min="5640" max="5640" width="13.85546875" style="1" customWidth="1"/>
    <col min="5641" max="5641" width="24.28515625" style="1" customWidth="1"/>
    <col min="5642" max="5888" width="9.140625" style="1"/>
    <col min="5889" max="5889" width="3.5703125" style="1" customWidth="1"/>
    <col min="5890" max="5890" width="54.140625" style="1" customWidth="1"/>
    <col min="5891" max="5891" width="13.28515625" style="1" customWidth="1"/>
    <col min="5892" max="5892" width="24.85546875" style="1" customWidth="1"/>
    <col min="5893" max="5893" width="1.140625" style="1" customWidth="1"/>
    <col min="5894" max="5894" width="3.85546875" style="1" customWidth="1"/>
    <col min="5895" max="5895" width="46.140625" style="1" customWidth="1"/>
    <col min="5896" max="5896" width="13.85546875" style="1" customWidth="1"/>
    <col min="5897" max="5897" width="24.28515625" style="1" customWidth="1"/>
    <col min="5898" max="6144" width="9.140625" style="1"/>
    <col min="6145" max="6145" width="3.5703125" style="1" customWidth="1"/>
    <col min="6146" max="6146" width="54.140625" style="1" customWidth="1"/>
    <col min="6147" max="6147" width="13.28515625" style="1" customWidth="1"/>
    <col min="6148" max="6148" width="24.85546875" style="1" customWidth="1"/>
    <col min="6149" max="6149" width="1.140625" style="1" customWidth="1"/>
    <col min="6150" max="6150" width="3.85546875" style="1" customWidth="1"/>
    <col min="6151" max="6151" width="46.140625" style="1" customWidth="1"/>
    <col min="6152" max="6152" width="13.85546875" style="1" customWidth="1"/>
    <col min="6153" max="6153" width="24.28515625" style="1" customWidth="1"/>
    <col min="6154" max="6400" width="9.140625" style="1"/>
    <col min="6401" max="6401" width="3.5703125" style="1" customWidth="1"/>
    <col min="6402" max="6402" width="54.140625" style="1" customWidth="1"/>
    <col min="6403" max="6403" width="13.28515625" style="1" customWidth="1"/>
    <col min="6404" max="6404" width="24.85546875" style="1" customWidth="1"/>
    <col min="6405" max="6405" width="1.140625" style="1" customWidth="1"/>
    <col min="6406" max="6406" width="3.85546875" style="1" customWidth="1"/>
    <col min="6407" max="6407" width="46.140625" style="1" customWidth="1"/>
    <col min="6408" max="6408" width="13.85546875" style="1" customWidth="1"/>
    <col min="6409" max="6409" width="24.28515625" style="1" customWidth="1"/>
    <col min="6410" max="6656" width="9.140625" style="1"/>
    <col min="6657" max="6657" width="3.5703125" style="1" customWidth="1"/>
    <col min="6658" max="6658" width="54.140625" style="1" customWidth="1"/>
    <col min="6659" max="6659" width="13.28515625" style="1" customWidth="1"/>
    <col min="6660" max="6660" width="24.85546875" style="1" customWidth="1"/>
    <col min="6661" max="6661" width="1.140625" style="1" customWidth="1"/>
    <col min="6662" max="6662" width="3.85546875" style="1" customWidth="1"/>
    <col min="6663" max="6663" width="46.140625" style="1" customWidth="1"/>
    <col min="6664" max="6664" width="13.85546875" style="1" customWidth="1"/>
    <col min="6665" max="6665" width="24.28515625" style="1" customWidth="1"/>
    <col min="6666" max="6912" width="9.140625" style="1"/>
    <col min="6913" max="6913" width="3.5703125" style="1" customWidth="1"/>
    <col min="6914" max="6914" width="54.140625" style="1" customWidth="1"/>
    <col min="6915" max="6915" width="13.28515625" style="1" customWidth="1"/>
    <col min="6916" max="6916" width="24.85546875" style="1" customWidth="1"/>
    <col min="6917" max="6917" width="1.140625" style="1" customWidth="1"/>
    <col min="6918" max="6918" width="3.85546875" style="1" customWidth="1"/>
    <col min="6919" max="6919" width="46.140625" style="1" customWidth="1"/>
    <col min="6920" max="6920" width="13.85546875" style="1" customWidth="1"/>
    <col min="6921" max="6921" width="24.28515625" style="1" customWidth="1"/>
    <col min="6922" max="7168" width="9.140625" style="1"/>
    <col min="7169" max="7169" width="3.5703125" style="1" customWidth="1"/>
    <col min="7170" max="7170" width="54.140625" style="1" customWidth="1"/>
    <col min="7171" max="7171" width="13.28515625" style="1" customWidth="1"/>
    <col min="7172" max="7172" width="24.85546875" style="1" customWidth="1"/>
    <col min="7173" max="7173" width="1.140625" style="1" customWidth="1"/>
    <col min="7174" max="7174" width="3.85546875" style="1" customWidth="1"/>
    <col min="7175" max="7175" width="46.140625" style="1" customWidth="1"/>
    <col min="7176" max="7176" width="13.85546875" style="1" customWidth="1"/>
    <col min="7177" max="7177" width="24.28515625" style="1" customWidth="1"/>
    <col min="7178" max="7424" width="9.140625" style="1"/>
    <col min="7425" max="7425" width="3.5703125" style="1" customWidth="1"/>
    <col min="7426" max="7426" width="54.140625" style="1" customWidth="1"/>
    <col min="7427" max="7427" width="13.28515625" style="1" customWidth="1"/>
    <col min="7428" max="7428" width="24.85546875" style="1" customWidth="1"/>
    <col min="7429" max="7429" width="1.140625" style="1" customWidth="1"/>
    <col min="7430" max="7430" width="3.85546875" style="1" customWidth="1"/>
    <col min="7431" max="7431" width="46.140625" style="1" customWidth="1"/>
    <col min="7432" max="7432" width="13.85546875" style="1" customWidth="1"/>
    <col min="7433" max="7433" width="24.28515625" style="1" customWidth="1"/>
    <col min="7434" max="7680" width="9.140625" style="1"/>
    <col min="7681" max="7681" width="3.5703125" style="1" customWidth="1"/>
    <col min="7682" max="7682" width="54.140625" style="1" customWidth="1"/>
    <col min="7683" max="7683" width="13.28515625" style="1" customWidth="1"/>
    <col min="7684" max="7684" width="24.85546875" style="1" customWidth="1"/>
    <col min="7685" max="7685" width="1.140625" style="1" customWidth="1"/>
    <col min="7686" max="7686" width="3.85546875" style="1" customWidth="1"/>
    <col min="7687" max="7687" width="46.140625" style="1" customWidth="1"/>
    <col min="7688" max="7688" width="13.85546875" style="1" customWidth="1"/>
    <col min="7689" max="7689" width="24.28515625" style="1" customWidth="1"/>
    <col min="7690" max="7936" width="9.140625" style="1"/>
    <col min="7937" max="7937" width="3.5703125" style="1" customWidth="1"/>
    <col min="7938" max="7938" width="54.140625" style="1" customWidth="1"/>
    <col min="7939" max="7939" width="13.28515625" style="1" customWidth="1"/>
    <col min="7940" max="7940" width="24.85546875" style="1" customWidth="1"/>
    <col min="7941" max="7941" width="1.140625" style="1" customWidth="1"/>
    <col min="7942" max="7942" width="3.85546875" style="1" customWidth="1"/>
    <col min="7943" max="7943" width="46.140625" style="1" customWidth="1"/>
    <col min="7944" max="7944" width="13.85546875" style="1" customWidth="1"/>
    <col min="7945" max="7945" width="24.28515625" style="1" customWidth="1"/>
    <col min="7946" max="8192" width="9.140625" style="1"/>
    <col min="8193" max="8193" width="3.5703125" style="1" customWidth="1"/>
    <col min="8194" max="8194" width="54.140625" style="1" customWidth="1"/>
    <col min="8195" max="8195" width="13.28515625" style="1" customWidth="1"/>
    <col min="8196" max="8196" width="24.85546875" style="1" customWidth="1"/>
    <col min="8197" max="8197" width="1.140625" style="1" customWidth="1"/>
    <col min="8198" max="8198" width="3.85546875" style="1" customWidth="1"/>
    <col min="8199" max="8199" width="46.140625" style="1" customWidth="1"/>
    <col min="8200" max="8200" width="13.85546875" style="1" customWidth="1"/>
    <col min="8201" max="8201" width="24.28515625" style="1" customWidth="1"/>
    <col min="8202" max="8448" width="9.140625" style="1"/>
    <col min="8449" max="8449" width="3.5703125" style="1" customWidth="1"/>
    <col min="8450" max="8450" width="54.140625" style="1" customWidth="1"/>
    <col min="8451" max="8451" width="13.28515625" style="1" customWidth="1"/>
    <col min="8452" max="8452" width="24.85546875" style="1" customWidth="1"/>
    <col min="8453" max="8453" width="1.140625" style="1" customWidth="1"/>
    <col min="8454" max="8454" width="3.85546875" style="1" customWidth="1"/>
    <col min="8455" max="8455" width="46.140625" style="1" customWidth="1"/>
    <col min="8456" max="8456" width="13.85546875" style="1" customWidth="1"/>
    <col min="8457" max="8457" width="24.28515625" style="1" customWidth="1"/>
    <col min="8458" max="8704" width="9.140625" style="1"/>
    <col min="8705" max="8705" width="3.5703125" style="1" customWidth="1"/>
    <col min="8706" max="8706" width="54.140625" style="1" customWidth="1"/>
    <col min="8707" max="8707" width="13.28515625" style="1" customWidth="1"/>
    <col min="8708" max="8708" width="24.85546875" style="1" customWidth="1"/>
    <col min="8709" max="8709" width="1.140625" style="1" customWidth="1"/>
    <col min="8710" max="8710" width="3.85546875" style="1" customWidth="1"/>
    <col min="8711" max="8711" width="46.140625" style="1" customWidth="1"/>
    <col min="8712" max="8712" width="13.85546875" style="1" customWidth="1"/>
    <col min="8713" max="8713" width="24.28515625" style="1" customWidth="1"/>
    <col min="8714" max="8960" width="9.140625" style="1"/>
    <col min="8961" max="8961" width="3.5703125" style="1" customWidth="1"/>
    <col min="8962" max="8962" width="54.140625" style="1" customWidth="1"/>
    <col min="8963" max="8963" width="13.28515625" style="1" customWidth="1"/>
    <col min="8964" max="8964" width="24.85546875" style="1" customWidth="1"/>
    <col min="8965" max="8965" width="1.140625" style="1" customWidth="1"/>
    <col min="8966" max="8966" width="3.85546875" style="1" customWidth="1"/>
    <col min="8967" max="8967" width="46.140625" style="1" customWidth="1"/>
    <col min="8968" max="8968" width="13.85546875" style="1" customWidth="1"/>
    <col min="8969" max="8969" width="24.28515625" style="1" customWidth="1"/>
    <col min="8970" max="9216" width="9.140625" style="1"/>
    <col min="9217" max="9217" width="3.5703125" style="1" customWidth="1"/>
    <col min="9218" max="9218" width="54.140625" style="1" customWidth="1"/>
    <col min="9219" max="9219" width="13.28515625" style="1" customWidth="1"/>
    <col min="9220" max="9220" width="24.85546875" style="1" customWidth="1"/>
    <col min="9221" max="9221" width="1.140625" style="1" customWidth="1"/>
    <col min="9222" max="9222" width="3.85546875" style="1" customWidth="1"/>
    <col min="9223" max="9223" width="46.140625" style="1" customWidth="1"/>
    <col min="9224" max="9224" width="13.85546875" style="1" customWidth="1"/>
    <col min="9225" max="9225" width="24.28515625" style="1" customWidth="1"/>
    <col min="9226" max="9472" width="9.140625" style="1"/>
    <col min="9473" max="9473" width="3.5703125" style="1" customWidth="1"/>
    <col min="9474" max="9474" width="54.140625" style="1" customWidth="1"/>
    <col min="9475" max="9475" width="13.28515625" style="1" customWidth="1"/>
    <col min="9476" max="9476" width="24.85546875" style="1" customWidth="1"/>
    <col min="9477" max="9477" width="1.140625" style="1" customWidth="1"/>
    <col min="9478" max="9478" width="3.85546875" style="1" customWidth="1"/>
    <col min="9479" max="9479" width="46.140625" style="1" customWidth="1"/>
    <col min="9480" max="9480" width="13.85546875" style="1" customWidth="1"/>
    <col min="9481" max="9481" width="24.28515625" style="1" customWidth="1"/>
    <col min="9482" max="9728" width="9.140625" style="1"/>
    <col min="9729" max="9729" width="3.5703125" style="1" customWidth="1"/>
    <col min="9730" max="9730" width="54.140625" style="1" customWidth="1"/>
    <col min="9731" max="9731" width="13.28515625" style="1" customWidth="1"/>
    <col min="9732" max="9732" width="24.85546875" style="1" customWidth="1"/>
    <col min="9733" max="9733" width="1.140625" style="1" customWidth="1"/>
    <col min="9734" max="9734" width="3.85546875" style="1" customWidth="1"/>
    <col min="9735" max="9735" width="46.140625" style="1" customWidth="1"/>
    <col min="9736" max="9736" width="13.85546875" style="1" customWidth="1"/>
    <col min="9737" max="9737" width="24.28515625" style="1" customWidth="1"/>
    <col min="9738" max="9984" width="9.140625" style="1"/>
    <col min="9985" max="9985" width="3.5703125" style="1" customWidth="1"/>
    <col min="9986" max="9986" width="54.140625" style="1" customWidth="1"/>
    <col min="9987" max="9987" width="13.28515625" style="1" customWidth="1"/>
    <col min="9988" max="9988" width="24.85546875" style="1" customWidth="1"/>
    <col min="9989" max="9989" width="1.140625" style="1" customWidth="1"/>
    <col min="9990" max="9990" width="3.85546875" style="1" customWidth="1"/>
    <col min="9991" max="9991" width="46.140625" style="1" customWidth="1"/>
    <col min="9992" max="9992" width="13.85546875" style="1" customWidth="1"/>
    <col min="9993" max="9993" width="24.28515625" style="1" customWidth="1"/>
    <col min="9994" max="10240" width="9.140625" style="1"/>
    <col min="10241" max="10241" width="3.5703125" style="1" customWidth="1"/>
    <col min="10242" max="10242" width="54.140625" style="1" customWidth="1"/>
    <col min="10243" max="10243" width="13.28515625" style="1" customWidth="1"/>
    <col min="10244" max="10244" width="24.85546875" style="1" customWidth="1"/>
    <col min="10245" max="10245" width="1.140625" style="1" customWidth="1"/>
    <col min="10246" max="10246" width="3.85546875" style="1" customWidth="1"/>
    <col min="10247" max="10247" width="46.140625" style="1" customWidth="1"/>
    <col min="10248" max="10248" width="13.85546875" style="1" customWidth="1"/>
    <col min="10249" max="10249" width="24.28515625" style="1" customWidth="1"/>
    <col min="10250" max="10496" width="9.140625" style="1"/>
    <col min="10497" max="10497" width="3.5703125" style="1" customWidth="1"/>
    <col min="10498" max="10498" width="54.140625" style="1" customWidth="1"/>
    <col min="10499" max="10499" width="13.28515625" style="1" customWidth="1"/>
    <col min="10500" max="10500" width="24.85546875" style="1" customWidth="1"/>
    <col min="10501" max="10501" width="1.140625" style="1" customWidth="1"/>
    <col min="10502" max="10502" width="3.85546875" style="1" customWidth="1"/>
    <col min="10503" max="10503" width="46.140625" style="1" customWidth="1"/>
    <col min="10504" max="10504" width="13.85546875" style="1" customWidth="1"/>
    <col min="10505" max="10505" width="24.28515625" style="1" customWidth="1"/>
    <col min="10506" max="10752" width="9.140625" style="1"/>
    <col min="10753" max="10753" width="3.5703125" style="1" customWidth="1"/>
    <col min="10754" max="10754" width="54.140625" style="1" customWidth="1"/>
    <col min="10755" max="10755" width="13.28515625" style="1" customWidth="1"/>
    <col min="10756" max="10756" width="24.85546875" style="1" customWidth="1"/>
    <col min="10757" max="10757" width="1.140625" style="1" customWidth="1"/>
    <col min="10758" max="10758" width="3.85546875" style="1" customWidth="1"/>
    <col min="10759" max="10759" width="46.140625" style="1" customWidth="1"/>
    <col min="10760" max="10760" width="13.85546875" style="1" customWidth="1"/>
    <col min="10761" max="10761" width="24.28515625" style="1" customWidth="1"/>
    <col min="10762" max="11008" width="9.140625" style="1"/>
    <col min="11009" max="11009" width="3.5703125" style="1" customWidth="1"/>
    <col min="11010" max="11010" width="54.140625" style="1" customWidth="1"/>
    <col min="11011" max="11011" width="13.28515625" style="1" customWidth="1"/>
    <col min="11012" max="11012" width="24.85546875" style="1" customWidth="1"/>
    <col min="11013" max="11013" width="1.140625" style="1" customWidth="1"/>
    <col min="11014" max="11014" width="3.85546875" style="1" customWidth="1"/>
    <col min="11015" max="11015" width="46.140625" style="1" customWidth="1"/>
    <col min="11016" max="11016" width="13.85546875" style="1" customWidth="1"/>
    <col min="11017" max="11017" width="24.28515625" style="1" customWidth="1"/>
    <col min="11018" max="11264" width="9.140625" style="1"/>
    <col min="11265" max="11265" width="3.5703125" style="1" customWidth="1"/>
    <col min="11266" max="11266" width="54.140625" style="1" customWidth="1"/>
    <col min="11267" max="11267" width="13.28515625" style="1" customWidth="1"/>
    <col min="11268" max="11268" width="24.85546875" style="1" customWidth="1"/>
    <col min="11269" max="11269" width="1.140625" style="1" customWidth="1"/>
    <col min="11270" max="11270" width="3.85546875" style="1" customWidth="1"/>
    <col min="11271" max="11271" width="46.140625" style="1" customWidth="1"/>
    <col min="11272" max="11272" width="13.85546875" style="1" customWidth="1"/>
    <col min="11273" max="11273" width="24.28515625" style="1" customWidth="1"/>
    <col min="11274" max="11520" width="9.140625" style="1"/>
    <col min="11521" max="11521" width="3.5703125" style="1" customWidth="1"/>
    <col min="11522" max="11522" width="54.140625" style="1" customWidth="1"/>
    <col min="11523" max="11523" width="13.28515625" style="1" customWidth="1"/>
    <col min="11524" max="11524" width="24.85546875" style="1" customWidth="1"/>
    <col min="11525" max="11525" width="1.140625" style="1" customWidth="1"/>
    <col min="11526" max="11526" width="3.85546875" style="1" customWidth="1"/>
    <col min="11527" max="11527" width="46.140625" style="1" customWidth="1"/>
    <col min="11528" max="11528" width="13.85546875" style="1" customWidth="1"/>
    <col min="11529" max="11529" width="24.28515625" style="1" customWidth="1"/>
    <col min="11530" max="11776" width="9.140625" style="1"/>
    <col min="11777" max="11777" width="3.5703125" style="1" customWidth="1"/>
    <col min="11778" max="11778" width="54.140625" style="1" customWidth="1"/>
    <col min="11779" max="11779" width="13.28515625" style="1" customWidth="1"/>
    <col min="11780" max="11780" width="24.85546875" style="1" customWidth="1"/>
    <col min="11781" max="11781" width="1.140625" style="1" customWidth="1"/>
    <col min="11782" max="11782" width="3.85546875" style="1" customWidth="1"/>
    <col min="11783" max="11783" width="46.140625" style="1" customWidth="1"/>
    <col min="11784" max="11784" width="13.85546875" style="1" customWidth="1"/>
    <col min="11785" max="11785" width="24.28515625" style="1" customWidth="1"/>
    <col min="11786" max="12032" width="9.140625" style="1"/>
    <col min="12033" max="12033" width="3.5703125" style="1" customWidth="1"/>
    <col min="12034" max="12034" width="54.140625" style="1" customWidth="1"/>
    <col min="12035" max="12035" width="13.28515625" style="1" customWidth="1"/>
    <col min="12036" max="12036" width="24.85546875" style="1" customWidth="1"/>
    <col min="12037" max="12037" width="1.140625" style="1" customWidth="1"/>
    <col min="12038" max="12038" width="3.85546875" style="1" customWidth="1"/>
    <col min="12039" max="12039" width="46.140625" style="1" customWidth="1"/>
    <col min="12040" max="12040" width="13.85546875" style="1" customWidth="1"/>
    <col min="12041" max="12041" width="24.28515625" style="1" customWidth="1"/>
    <col min="12042" max="12288" width="9.140625" style="1"/>
    <col min="12289" max="12289" width="3.5703125" style="1" customWidth="1"/>
    <col min="12290" max="12290" width="54.140625" style="1" customWidth="1"/>
    <col min="12291" max="12291" width="13.28515625" style="1" customWidth="1"/>
    <col min="12292" max="12292" width="24.85546875" style="1" customWidth="1"/>
    <col min="12293" max="12293" width="1.140625" style="1" customWidth="1"/>
    <col min="12294" max="12294" width="3.85546875" style="1" customWidth="1"/>
    <col min="12295" max="12295" width="46.140625" style="1" customWidth="1"/>
    <col min="12296" max="12296" width="13.85546875" style="1" customWidth="1"/>
    <col min="12297" max="12297" width="24.28515625" style="1" customWidth="1"/>
    <col min="12298" max="12544" width="9.140625" style="1"/>
    <col min="12545" max="12545" width="3.5703125" style="1" customWidth="1"/>
    <col min="12546" max="12546" width="54.140625" style="1" customWidth="1"/>
    <col min="12547" max="12547" width="13.28515625" style="1" customWidth="1"/>
    <col min="12548" max="12548" width="24.85546875" style="1" customWidth="1"/>
    <col min="12549" max="12549" width="1.140625" style="1" customWidth="1"/>
    <col min="12550" max="12550" width="3.85546875" style="1" customWidth="1"/>
    <col min="12551" max="12551" width="46.140625" style="1" customWidth="1"/>
    <col min="12552" max="12552" width="13.85546875" style="1" customWidth="1"/>
    <col min="12553" max="12553" width="24.28515625" style="1" customWidth="1"/>
    <col min="12554" max="12800" width="9.140625" style="1"/>
    <col min="12801" max="12801" width="3.5703125" style="1" customWidth="1"/>
    <col min="12802" max="12802" width="54.140625" style="1" customWidth="1"/>
    <col min="12803" max="12803" width="13.28515625" style="1" customWidth="1"/>
    <col min="12804" max="12804" width="24.85546875" style="1" customWidth="1"/>
    <col min="12805" max="12805" width="1.140625" style="1" customWidth="1"/>
    <col min="12806" max="12806" width="3.85546875" style="1" customWidth="1"/>
    <col min="12807" max="12807" width="46.140625" style="1" customWidth="1"/>
    <col min="12808" max="12808" width="13.85546875" style="1" customWidth="1"/>
    <col min="12809" max="12809" width="24.28515625" style="1" customWidth="1"/>
    <col min="12810" max="13056" width="9.140625" style="1"/>
    <col min="13057" max="13057" width="3.5703125" style="1" customWidth="1"/>
    <col min="13058" max="13058" width="54.140625" style="1" customWidth="1"/>
    <col min="13059" max="13059" width="13.28515625" style="1" customWidth="1"/>
    <col min="13060" max="13060" width="24.85546875" style="1" customWidth="1"/>
    <col min="13061" max="13061" width="1.140625" style="1" customWidth="1"/>
    <col min="13062" max="13062" width="3.85546875" style="1" customWidth="1"/>
    <col min="13063" max="13063" width="46.140625" style="1" customWidth="1"/>
    <col min="13064" max="13064" width="13.85546875" style="1" customWidth="1"/>
    <col min="13065" max="13065" width="24.28515625" style="1" customWidth="1"/>
    <col min="13066" max="13312" width="9.140625" style="1"/>
    <col min="13313" max="13313" width="3.5703125" style="1" customWidth="1"/>
    <col min="13314" max="13314" width="54.140625" style="1" customWidth="1"/>
    <col min="13315" max="13315" width="13.28515625" style="1" customWidth="1"/>
    <col min="13316" max="13316" width="24.85546875" style="1" customWidth="1"/>
    <col min="13317" max="13317" width="1.140625" style="1" customWidth="1"/>
    <col min="13318" max="13318" width="3.85546875" style="1" customWidth="1"/>
    <col min="13319" max="13319" width="46.140625" style="1" customWidth="1"/>
    <col min="13320" max="13320" width="13.85546875" style="1" customWidth="1"/>
    <col min="13321" max="13321" width="24.28515625" style="1" customWidth="1"/>
    <col min="13322" max="13568" width="9.140625" style="1"/>
    <col min="13569" max="13569" width="3.5703125" style="1" customWidth="1"/>
    <col min="13570" max="13570" width="54.140625" style="1" customWidth="1"/>
    <col min="13571" max="13571" width="13.28515625" style="1" customWidth="1"/>
    <col min="13572" max="13572" width="24.85546875" style="1" customWidth="1"/>
    <col min="13573" max="13573" width="1.140625" style="1" customWidth="1"/>
    <col min="13574" max="13574" width="3.85546875" style="1" customWidth="1"/>
    <col min="13575" max="13575" width="46.140625" style="1" customWidth="1"/>
    <col min="13576" max="13576" width="13.85546875" style="1" customWidth="1"/>
    <col min="13577" max="13577" width="24.28515625" style="1" customWidth="1"/>
    <col min="13578" max="13824" width="9.140625" style="1"/>
    <col min="13825" max="13825" width="3.5703125" style="1" customWidth="1"/>
    <col min="13826" max="13826" width="54.140625" style="1" customWidth="1"/>
    <col min="13827" max="13827" width="13.28515625" style="1" customWidth="1"/>
    <col min="13828" max="13828" width="24.85546875" style="1" customWidth="1"/>
    <col min="13829" max="13829" width="1.140625" style="1" customWidth="1"/>
    <col min="13830" max="13830" width="3.85546875" style="1" customWidth="1"/>
    <col min="13831" max="13831" width="46.140625" style="1" customWidth="1"/>
    <col min="13832" max="13832" width="13.85546875" style="1" customWidth="1"/>
    <col min="13833" max="13833" width="24.28515625" style="1" customWidth="1"/>
    <col min="13834" max="14080" width="9.140625" style="1"/>
    <col min="14081" max="14081" width="3.5703125" style="1" customWidth="1"/>
    <col min="14082" max="14082" width="54.140625" style="1" customWidth="1"/>
    <col min="14083" max="14083" width="13.28515625" style="1" customWidth="1"/>
    <col min="14084" max="14084" width="24.85546875" style="1" customWidth="1"/>
    <col min="14085" max="14085" width="1.140625" style="1" customWidth="1"/>
    <col min="14086" max="14086" width="3.85546875" style="1" customWidth="1"/>
    <col min="14087" max="14087" width="46.140625" style="1" customWidth="1"/>
    <col min="14088" max="14088" width="13.85546875" style="1" customWidth="1"/>
    <col min="14089" max="14089" width="24.28515625" style="1" customWidth="1"/>
    <col min="14090" max="14336" width="9.140625" style="1"/>
    <col min="14337" max="14337" width="3.5703125" style="1" customWidth="1"/>
    <col min="14338" max="14338" width="54.140625" style="1" customWidth="1"/>
    <col min="14339" max="14339" width="13.28515625" style="1" customWidth="1"/>
    <col min="14340" max="14340" width="24.85546875" style="1" customWidth="1"/>
    <col min="14341" max="14341" width="1.140625" style="1" customWidth="1"/>
    <col min="14342" max="14342" width="3.85546875" style="1" customWidth="1"/>
    <col min="14343" max="14343" width="46.140625" style="1" customWidth="1"/>
    <col min="14344" max="14344" width="13.85546875" style="1" customWidth="1"/>
    <col min="14345" max="14345" width="24.28515625" style="1" customWidth="1"/>
    <col min="14346" max="14592" width="9.140625" style="1"/>
    <col min="14593" max="14593" width="3.5703125" style="1" customWidth="1"/>
    <col min="14594" max="14594" width="54.140625" style="1" customWidth="1"/>
    <col min="14595" max="14595" width="13.28515625" style="1" customWidth="1"/>
    <col min="14596" max="14596" width="24.85546875" style="1" customWidth="1"/>
    <col min="14597" max="14597" width="1.140625" style="1" customWidth="1"/>
    <col min="14598" max="14598" width="3.85546875" style="1" customWidth="1"/>
    <col min="14599" max="14599" width="46.140625" style="1" customWidth="1"/>
    <col min="14600" max="14600" width="13.85546875" style="1" customWidth="1"/>
    <col min="14601" max="14601" width="24.28515625" style="1" customWidth="1"/>
    <col min="14602" max="14848" width="9.140625" style="1"/>
    <col min="14849" max="14849" width="3.5703125" style="1" customWidth="1"/>
    <col min="14850" max="14850" width="54.140625" style="1" customWidth="1"/>
    <col min="14851" max="14851" width="13.28515625" style="1" customWidth="1"/>
    <col min="14852" max="14852" width="24.85546875" style="1" customWidth="1"/>
    <col min="14853" max="14853" width="1.140625" style="1" customWidth="1"/>
    <col min="14854" max="14854" width="3.85546875" style="1" customWidth="1"/>
    <col min="14855" max="14855" width="46.140625" style="1" customWidth="1"/>
    <col min="14856" max="14856" width="13.85546875" style="1" customWidth="1"/>
    <col min="14857" max="14857" width="24.28515625" style="1" customWidth="1"/>
    <col min="14858" max="15104" width="9.140625" style="1"/>
    <col min="15105" max="15105" width="3.5703125" style="1" customWidth="1"/>
    <col min="15106" max="15106" width="54.140625" style="1" customWidth="1"/>
    <col min="15107" max="15107" width="13.28515625" style="1" customWidth="1"/>
    <col min="15108" max="15108" width="24.85546875" style="1" customWidth="1"/>
    <col min="15109" max="15109" width="1.140625" style="1" customWidth="1"/>
    <col min="15110" max="15110" width="3.85546875" style="1" customWidth="1"/>
    <col min="15111" max="15111" width="46.140625" style="1" customWidth="1"/>
    <col min="15112" max="15112" width="13.85546875" style="1" customWidth="1"/>
    <col min="15113" max="15113" width="24.28515625" style="1" customWidth="1"/>
    <col min="15114" max="15360" width="9.140625" style="1"/>
    <col min="15361" max="15361" width="3.5703125" style="1" customWidth="1"/>
    <col min="15362" max="15362" width="54.140625" style="1" customWidth="1"/>
    <col min="15363" max="15363" width="13.28515625" style="1" customWidth="1"/>
    <col min="15364" max="15364" width="24.85546875" style="1" customWidth="1"/>
    <col min="15365" max="15365" width="1.140625" style="1" customWidth="1"/>
    <col min="15366" max="15366" width="3.85546875" style="1" customWidth="1"/>
    <col min="15367" max="15367" width="46.140625" style="1" customWidth="1"/>
    <col min="15368" max="15368" width="13.85546875" style="1" customWidth="1"/>
    <col min="15369" max="15369" width="24.28515625" style="1" customWidth="1"/>
    <col min="15370" max="15616" width="9.140625" style="1"/>
    <col min="15617" max="15617" width="3.5703125" style="1" customWidth="1"/>
    <col min="15618" max="15618" width="54.140625" style="1" customWidth="1"/>
    <col min="15619" max="15619" width="13.28515625" style="1" customWidth="1"/>
    <col min="15620" max="15620" width="24.85546875" style="1" customWidth="1"/>
    <col min="15621" max="15621" width="1.140625" style="1" customWidth="1"/>
    <col min="15622" max="15622" width="3.85546875" style="1" customWidth="1"/>
    <col min="15623" max="15623" width="46.140625" style="1" customWidth="1"/>
    <col min="15624" max="15624" width="13.85546875" style="1" customWidth="1"/>
    <col min="15625" max="15625" width="24.28515625" style="1" customWidth="1"/>
    <col min="15626" max="15872" width="9.140625" style="1"/>
    <col min="15873" max="15873" width="3.5703125" style="1" customWidth="1"/>
    <col min="15874" max="15874" width="54.140625" style="1" customWidth="1"/>
    <col min="15875" max="15875" width="13.28515625" style="1" customWidth="1"/>
    <col min="15876" max="15876" width="24.85546875" style="1" customWidth="1"/>
    <col min="15877" max="15877" width="1.140625" style="1" customWidth="1"/>
    <col min="15878" max="15878" width="3.85546875" style="1" customWidth="1"/>
    <col min="15879" max="15879" width="46.140625" style="1" customWidth="1"/>
    <col min="15880" max="15880" width="13.85546875" style="1" customWidth="1"/>
    <col min="15881" max="15881" width="24.28515625" style="1" customWidth="1"/>
    <col min="15882" max="16128" width="9.140625" style="1"/>
    <col min="16129" max="16129" width="3.5703125" style="1" customWidth="1"/>
    <col min="16130" max="16130" width="54.140625" style="1" customWidth="1"/>
    <col min="16131" max="16131" width="13.28515625" style="1" customWidth="1"/>
    <col min="16132" max="16132" width="24.85546875" style="1" customWidth="1"/>
    <col min="16133" max="16133" width="1.140625" style="1" customWidth="1"/>
    <col min="16134" max="16134" width="3.85546875" style="1" customWidth="1"/>
    <col min="16135" max="16135" width="46.140625" style="1" customWidth="1"/>
    <col min="16136" max="16136" width="13.85546875" style="1" customWidth="1"/>
    <col min="16137" max="16137" width="24.28515625" style="1" customWidth="1"/>
    <col min="16138" max="16384" width="9.140625" style="1"/>
  </cols>
  <sheetData>
    <row r="1" spans="1:9">
      <c r="C1" s="1" t="s">
        <v>0</v>
      </c>
      <c r="D1" s="1" t="s">
        <v>103</v>
      </c>
      <c r="H1" s="1" t="s">
        <v>0</v>
      </c>
      <c r="I1" s="1" t="s">
        <v>104</v>
      </c>
    </row>
    <row r="2" spans="1:9">
      <c r="C2" s="1" t="s">
        <v>3</v>
      </c>
      <c r="H2" s="1" t="s">
        <v>3</v>
      </c>
    </row>
    <row r="3" spans="1:9">
      <c r="C3" s="1" t="s">
        <v>4</v>
      </c>
      <c r="H3" s="1" t="s">
        <v>4</v>
      </c>
    </row>
    <row r="4" spans="1:9">
      <c r="C4" s="1" t="s">
        <v>5</v>
      </c>
      <c r="H4" s="1" t="s">
        <v>5</v>
      </c>
    </row>
    <row r="6" spans="1:9">
      <c r="B6" s="3" t="s">
        <v>6</v>
      </c>
      <c r="G6" s="3" t="s">
        <v>6</v>
      </c>
    </row>
    <row r="7" spans="1:9" ht="16.5" thickBot="1">
      <c r="A7" s="1" t="s">
        <v>105</v>
      </c>
      <c r="F7" s="1" t="s">
        <v>106</v>
      </c>
    </row>
    <row r="8" spans="1:9" ht="15.75" customHeight="1">
      <c r="A8" s="327" t="s">
        <v>9</v>
      </c>
      <c r="B8" s="319" t="s">
        <v>10</v>
      </c>
      <c r="C8" s="322" t="s">
        <v>11</v>
      </c>
      <c r="D8" s="322" t="s">
        <v>12</v>
      </c>
      <c r="E8" s="4"/>
      <c r="F8" s="327" t="s">
        <v>9</v>
      </c>
      <c r="G8" s="319" t="s">
        <v>10</v>
      </c>
      <c r="H8" s="322" t="s">
        <v>11</v>
      </c>
      <c r="I8" s="322" t="s">
        <v>12</v>
      </c>
    </row>
    <row r="9" spans="1:9">
      <c r="A9" s="328"/>
      <c r="B9" s="320"/>
      <c r="C9" s="323"/>
      <c r="D9" s="323"/>
      <c r="E9" s="4"/>
      <c r="F9" s="328"/>
      <c r="G9" s="320"/>
      <c r="H9" s="323"/>
      <c r="I9" s="323"/>
    </row>
    <row r="10" spans="1:9">
      <c r="A10" s="329"/>
      <c r="B10" s="321"/>
      <c r="C10" s="324"/>
      <c r="D10" s="324"/>
      <c r="E10" s="9"/>
      <c r="F10" s="329"/>
      <c r="G10" s="321"/>
      <c r="H10" s="324"/>
      <c r="I10" s="324"/>
    </row>
    <row r="11" spans="1:9">
      <c r="A11" s="5">
        <v>1</v>
      </c>
      <c r="B11" s="6" t="s">
        <v>13</v>
      </c>
      <c r="C11" s="7">
        <v>0.15479999999999999</v>
      </c>
      <c r="D11" s="8" t="s">
        <v>14</v>
      </c>
      <c r="E11" s="9"/>
      <c r="F11" s="5">
        <v>1</v>
      </c>
      <c r="G11" s="6" t="s">
        <v>13</v>
      </c>
      <c r="H11" s="7">
        <v>0.1681</v>
      </c>
      <c r="I11" s="8" t="s">
        <v>14</v>
      </c>
    </row>
    <row r="12" spans="1:9">
      <c r="A12" s="333">
        <v>2</v>
      </c>
      <c r="B12" s="336" t="s">
        <v>15</v>
      </c>
      <c r="C12" s="337">
        <v>0.72328138947645015</v>
      </c>
      <c r="D12" s="10" t="s">
        <v>16</v>
      </c>
      <c r="E12" s="9"/>
      <c r="F12" s="13">
        <v>2</v>
      </c>
      <c r="G12" s="25" t="s">
        <v>21</v>
      </c>
      <c r="H12" s="23">
        <v>0.46334736714893615</v>
      </c>
      <c r="I12" s="109" t="s">
        <v>20</v>
      </c>
    </row>
    <row r="13" spans="1:9">
      <c r="A13" s="334"/>
      <c r="B13" s="323"/>
      <c r="C13" s="320"/>
      <c r="D13" s="11" t="s">
        <v>17</v>
      </c>
      <c r="E13" s="9"/>
      <c r="F13" s="13"/>
      <c r="G13" s="25" t="s">
        <v>22</v>
      </c>
      <c r="H13" s="23"/>
      <c r="I13" s="109"/>
    </row>
    <row r="14" spans="1:9">
      <c r="A14" s="335"/>
      <c r="B14" s="324"/>
      <c r="C14" s="321"/>
      <c r="D14" s="12" t="s">
        <v>18</v>
      </c>
      <c r="E14" s="9"/>
      <c r="F14" s="5">
        <v>3</v>
      </c>
      <c r="G14" s="20" t="s">
        <v>25</v>
      </c>
      <c r="H14" s="7"/>
      <c r="I14" s="21" t="s">
        <v>26</v>
      </c>
    </row>
    <row r="15" spans="1:9">
      <c r="A15" s="13">
        <v>3</v>
      </c>
      <c r="B15" s="14" t="s">
        <v>21</v>
      </c>
      <c r="C15" s="15">
        <v>0.41539383748275638</v>
      </c>
      <c r="D15" s="11" t="s">
        <v>20</v>
      </c>
      <c r="E15" s="9"/>
      <c r="F15" s="5"/>
      <c r="G15" s="20" t="s">
        <v>27</v>
      </c>
      <c r="H15" s="23"/>
      <c r="I15" s="21" t="s">
        <v>43</v>
      </c>
    </row>
    <row r="16" spans="1:9">
      <c r="A16" s="13"/>
      <c r="B16" s="17" t="s">
        <v>22</v>
      </c>
      <c r="C16" s="18"/>
      <c r="D16" s="11"/>
      <c r="E16" s="9"/>
      <c r="F16" s="13"/>
      <c r="G16" s="20" t="s">
        <v>29</v>
      </c>
      <c r="H16" s="7">
        <v>0.32036789787024983</v>
      </c>
      <c r="I16" s="24" t="s">
        <v>30</v>
      </c>
    </row>
    <row r="17" spans="1:9">
      <c r="A17" s="5">
        <v>4</v>
      </c>
      <c r="B17" s="20" t="s">
        <v>23</v>
      </c>
      <c r="C17" s="7">
        <v>0.36586308615603708</v>
      </c>
      <c r="D17" s="127" t="s">
        <v>24</v>
      </c>
      <c r="E17" s="22"/>
      <c r="F17" s="13"/>
      <c r="G17" s="20" t="s">
        <v>31</v>
      </c>
      <c r="H17" s="7">
        <v>4.4919507714743137E-2</v>
      </c>
      <c r="I17" s="21" t="s">
        <v>32</v>
      </c>
    </row>
    <row r="18" spans="1:9">
      <c r="A18" s="5">
        <v>5</v>
      </c>
      <c r="B18" s="20" t="s">
        <v>25</v>
      </c>
      <c r="C18" s="7"/>
      <c r="D18" s="127" t="s">
        <v>26</v>
      </c>
      <c r="E18" s="22"/>
      <c r="F18" s="13"/>
      <c r="G18" s="20" t="s">
        <v>33</v>
      </c>
      <c r="H18" s="7">
        <v>3.3689630786057335E-2</v>
      </c>
      <c r="I18" s="21" t="s">
        <v>26</v>
      </c>
    </row>
    <row r="19" spans="1:9" ht="16.5" thickBot="1">
      <c r="A19" s="5"/>
      <c r="B19" s="20" t="s">
        <v>27</v>
      </c>
      <c r="C19" s="7"/>
      <c r="D19" s="127" t="s">
        <v>43</v>
      </c>
      <c r="E19" s="9"/>
      <c r="F19" s="13">
        <v>4</v>
      </c>
      <c r="G19" s="25" t="s">
        <v>37</v>
      </c>
      <c r="H19" s="31">
        <v>0.21446948706177116</v>
      </c>
      <c r="I19" s="24" t="s">
        <v>35</v>
      </c>
    </row>
    <row r="20" spans="1:9">
      <c r="A20" s="13"/>
      <c r="B20" s="20" t="s">
        <v>29</v>
      </c>
      <c r="C20" s="23">
        <v>5.5347438347318485E-2</v>
      </c>
      <c r="D20" s="187" t="s">
        <v>30</v>
      </c>
      <c r="E20" s="9"/>
      <c r="F20" s="188"/>
      <c r="G20" s="84" t="s">
        <v>73</v>
      </c>
      <c r="H20" s="116"/>
      <c r="I20" s="189"/>
    </row>
    <row r="21" spans="1:9">
      <c r="A21" s="13"/>
      <c r="B21" s="20" t="s">
        <v>31</v>
      </c>
      <c r="C21" s="7">
        <v>3.9533884533798927E-2</v>
      </c>
      <c r="D21" s="127" t="s">
        <v>32</v>
      </c>
      <c r="E21" s="9"/>
      <c r="F21" s="13"/>
      <c r="G21" s="89" t="s">
        <v>74</v>
      </c>
      <c r="H21" s="90">
        <v>1.2448938905817577</v>
      </c>
      <c r="I21" s="24"/>
    </row>
    <row r="22" spans="1:9" ht="15" customHeight="1" thickBot="1">
      <c r="A22" s="13"/>
      <c r="B22" s="20" t="s">
        <v>33</v>
      </c>
      <c r="C22" s="7">
        <v>3.1627107627039144E-2</v>
      </c>
      <c r="D22" s="127"/>
      <c r="E22" s="9"/>
      <c r="F22" s="190"/>
      <c r="G22" s="91"/>
      <c r="H22" s="191"/>
      <c r="I22" s="192"/>
    </row>
    <row r="23" spans="1:9" ht="15" customHeight="1" thickBot="1">
      <c r="A23" s="13">
        <v>6</v>
      </c>
      <c r="B23" s="25" t="s">
        <v>34</v>
      </c>
      <c r="C23" s="23">
        <v>1.510093381860689E-3</v>
      </c>
      <c r="D23" s="187" t="s">
        <v>35</v>
      </c>
      <c r="E23" s="9"/>
      <c r="F23" s="193"/>
      <c r="G23" s="51" t="s">
        <v>56</v>
      </c>
      <c r="H23" s="52">
        <v>1.0251999999999999</v>
      </c>
      <c r="I23" s="194"/>
    </row>
    <row r="24" spans="1:9" ht="15" customHeight="1">
      <c r="A24" s="5">
        <v>7</v>
      </c>
      <c r="B24" s="6" t="s">
        <v>36</v>
      </c>
      <c r="C24" s="7">
        <v>7.5504669093034455E-3</v>
      </c>
      <c r="D24" s="127" t="s">
        <v>35</v>
      </c>
      <c r="E24" s="9"/>
      <c r="F24" s="195"/>
      <c r="G24" s="99" t="s">
        <v>57</v>
      </c>
      <c r="H24" s="330">
        <v>1.2762652166244179</v>
      </c>
      <c r="I24" s="74"/>
    </row>
    <row r="25" spans="1:9" ht="15" customHeight="1" thickBot="1">
      <c r="A25" s="13">
        <v>8</v>
      </c>
      <c r="B25" s="25" t="s">
        <v>37</v>
      </c>
      <c r="C25" s="23">
        <v>0.89555905138400127</v>
      </c>
      <c r="D25" s="187" t="s">
        <v>35</v>
      </c>
      <c r="E25" s="9"/>
      <c r="F25" s="196"/>
      <c r="G25" s="197" t="s">
        <v>107</v>
      </c>
      <c r="H25" s="338"/>
      <c r="I25" s="77"/>
    </row>
    <row r="26" spans="1:9" ht="15" customHeight="1">
      <c r="A26" s="5">
        <v>9</v>
      </c>
      <c r="B26" s="6" t="s">
        <v>108</v>
      </c>
      <c r="C26" s="7">
        <v>6.835782E-2</v>
      </c>
      <c r="D26" s="127" t="s">
        <v>24</v>
      </c>
      <c r="E26" s="9"/>
      <c r="F26" s="198"/>
      <c r="I26" s="199"/>
    </row>
    <row r="27" spans="1:9" ht="15" customHeight="1">
      <c r="A27" s="5">
        <v>10</v>
      </c>
      <c r="B27" s="6" t="s">
        <v>40</v>
      </c>
      <c r="C27" s="7">
        <v>2.343221721213427E-2</v>
      </c>
      <c r="D27" s="127" t="s">
        <v>41</v>
      </c>
      <c r="E27" s="22"/>
      <c r="F27" s="198"/>
      <c r="G27" s="198"/>
      <c r="H27" s="200"/>
      <c r="I27" s="200"/>
    </row>
    <row r="28" spans="1:9" ht="15" customHeight="1">
      <c r="A28" s="5">
        <v>11</v>
      </c>
      <c r="B28" s="6" t="s">
        <v>42</v>
      </c>
      <c r="C28" s="7">
        <v>4.1937674177231826E-3</v>
      </c>
      <c r="D28" s="187" t="s">
        <v>43</v>
      </c>
      <c r="E28" s="9"/>
      <c r="F28" s="198"/>
      <c r="G28" s="198"/>
      <c r="H28" s="200"/>
      <c r="I28" s="200"/>
    </row>
    <row r="29" spans="1:9" ht="15" customHeight="1">
      <c r="A29" s="5">
        <v>12</v>
      </c>
      <c r="B29" s="6" t="s">
        <v>72</v>
      </c>
      <c r="C29" s="7">
        <v>0.12976364711292124</v>
      </c>
      <c r="D29" s="127" t="s">
        <v>24</v>
      </c>
      <c r="E29" s="9"/>
      <c r="F29" s="9"/>
      <c r="G29" s="4"/>
      <c r="H29" s="201"/>
      <c r="I29" s="201"/>
    </row>
    <row r="30" spans="1:9" ht="15" customHeight="1" thickBot="1">
      <c r="A30" s="29">
        <v>13</v>
      </c>
      <c r="B30" s="30" t="s">
        <v>46</v>
      </c>
      <c r="C30" s="31">
        <v>0.14799552436171295</v>
      </c>
      <c r="D30" s="202" t="s">
        <v>24</v>
      </c>
      <c r="E30" s="9"/>
      <c r="F30" s="9"/>
      <c r="G30" s="4"/>
      <c r="H30" s="201"/>
      <c r="I30" s="201"/>
    </row>
    <row r="31" spans="1:9">
      <c r="A31" s="25"/>
      <c r="B31" s="89" t="s">
        <v>47</v>
      </c>
      <c r="C31" s="22">
        <v>3.064209331403057</v>
      </c>
      <c r="D31" s="23"/>
      <c r="E31" s="22"/>
      <c r="F31" s="198"/>
      <c r="G31" s="1" t="s">
        <v>314</v>
      </c>
      <c r="H31" s="203"/>
      <c r="I31" s="199"/>
    </row>
    <row r="32" spans="1:9" ht="16.5" thickBot="1">
      <c r="A32" s="25"/>
      <c r="B32" s="89" t="s">
        <v>48</v>
      </c>
      <c r="C32" s="9"/>
      <c r="D32" s="81"/>
      <c r="E32" s="9"/>
      <c r="F32" s="198"/>
      <c r="G32" s="198"/>
      <c r="H32" s="200"/>
      <c r="I32" s="200"/>
    </row>
    <row r="33" spans="1:9">
      <c r="A33" s="84"/>
      <c r="B33" s="84" t="s">
        <v>49</v>
      </c>
      <c r="C33" s="83">
        <v>2.4819929008853068</v>
      </c>
      <c r="D33" s="83"/>
      <c r="E33" s="9"/>
      <c r="F33" s="198"/>
      <c r="G33" s="198"/>
      <c r="H33" s="200"/>
      <c r="I33" s="200"/>
    </row>
    <row r="34" spans="1:9" ht="16.5" thickBot="1">
      <c r="A34" s="89"/>
      <c r="B34" s="91" t="s">
        <v>50</v>
      </c>
      <c r="C34" s="88"/>
      <c r="D34" s="90"/>
      <c r="E34" s="9"/>
      <c r="F34" s="198"/>
      <c r="G34" s="198"/>
      <c r="H34" s="200"/>
      <c r="I34" s="200"/>
    </row>
    <row r="35" spans="1:9">
      <c r="A35" s="89"/>
      <c r="B35" s="89" t="s">
        <v>51</v>
      </c>
      <c r="C35" s="121">
        <v>2.3409279419266067</v>
      </c>
      <c r="D35" s="84"/>
      <c r="E35" s="22"/>
      <c r="F35" s="4"/>
      <c r="G35" s="198"/>
      <c r="H35" s="203"/>
      <c r="I35" s="22"/>
    </row>
    <row r="36" spans="1:9" ht="16.5" thickBot="1">
      <c r="A36" s="89"/>
      <c r="B36" s="89" t="s">
        <v>52</v>
      </c>
      <c r="C36" s="121"/>
      <c r="D36" s="89"/>
      <c r="E36" s="22"/>
      <c r="F36" s="4"/>
      <c r="G36" s="198"/>
      <c r="H36" s="203"/>
      <c r="I36" s="22"/>
    </row>
    <row r="37" spans="1:9">
      <c r="A37" s="89"/>
      <c r="B37" s="84" t="s">
        <v>53</v>
      </c>
      <c r="C37" s="204">
        <v>1.7587115114088565</v>
      </c>
      <c r="D37" s="84"/>
      <c r="E37" s="22"/>
      <c r="F37" s="4"/>
      <c r="G37" s="198"/>
      <c r="H37" s="203"/>
      <c r="I37" s="22"/>
    </row>
    <row r="38" spans="1:9">
      <c r="A38" s="89"/>
      <c r="B38" s="89" t="s">
        <v>54</v>
      </c>
      <c r="C38" s="121"/>
      <c r="D38" s="89"/>
    </row>
    <row r="39" spans="1:9" ht="16.5" thickBot="1">
      <c r="A39" s="91"/>
      <c r="B39" s="91" t="s">
        <v>55</v>
      </c>
      <c r="C39" s="98"/>
      <c r="D39" s="91"/>
    </row>
    <row r="40" spans="1:9" ht="16.5" thickBot="1">
      <c r="A40" s="50"/>
      <c r="B40" s="51" t="s">
        <v>56</v>
      </c>
      <c r="C40" s="52">
        <v>1.7278</v>
      </c>
      <c r="D40" s="194"/>
    </row>
    <row r="41" spans="1:9">
      <c r="A41" s="205"/>
      <c r="B41" s="206" t="s">
        <v>57</v>
      </c>
      <c r="C41" s="330">
        <v>5.2943408827982017</v>
      </c>
      <c r="D41" s="95"/>
    </row>
    <row r="42" spans="1:9" ht="16.5" thickBot="1">
      <c r="A42" s="205"/>
      <c r="B42" s="206" t="s">
        <v>58</v>
      </c>
      <c r="C42" s="338"/>
      <c r="D42" s="96"/>
    </row>
    <row r="43" spans="1:9">
      <c r="A43" s="84"/>
      <c r="B43" s="99" t="s">
        <v>57</v>
      </c>
      <c r="C43" s="330">
        <v>4.28</v>
      </c>
      <c r="D43" s="83"/>
    </row>
    <row r="44" spans="1:9" ht="16.5" thickBot="1">
      <c r="A44" s="89"/>
      <c r="B44" s="197" t="s">
        <v>59</v>
      </c>
      <c r="C44" s="338"/>
      <c r="D44" s="90"/>
    </row>
    <row r="45" spans="1:9">
      <c r="A45" s="206"/>
      <c r="B45" s="206" t="s">
        <v>60</v>
      </c>
      <c r="C45" s="330">
        <v>4.0446552980607908</v>
      </c>
      <c r="D45" s="84"/>
    </row>
    <row r="46" spans="1:9" ht="16.5" thickBot="1">
      <c r="A46" s="206"/>
      <c r="B46" s="206" t="s">
        <v>61</v>
      </c>
      <c r="C46" s="338"/>
      <c r="D46" s="89"/>
    </row>
    <row r="47" spans="1:9">
      <c r="A47" s="89"/>
      <c r="B47" s="99" t="s">
        <v>63</v>
      </c>
      <c r="C47" s="330">
        <v>3.0387017494122222</v>
      </c>
      <c r="D47" s="84"/>
    </row>
    <row r="48" spans="1:9">
      <c r="A48" s="89"/>
      <c r="B48" s="206" t="s">
        <v>64</v>
      </c>
      <c r="C48" s="320"/>
      <c r="D48" s="89"/>
    </row>
    <row r="49" spans="1:9" ht="16.5" thickBot="1">
      <c r="A49" s="91"/>
      <c r="B49" s="197" t="s">
        <v>55</v>
      </c>
      <c r="C49" s="338"/>
      <c r="D49" s="91"/>
    </row>
    <row r="51" spans="1:9">
      <c r="B51" s="1" t="s">
        <v>314</v>
      </c>
    </row>
    <row r="53" spans="1:9">
      <c r="C53" s="1" t="s">
        <v>0</v>
      </c>
      <c r="D53" s="1" t="s">
        <v>109</v>
      </c>
      <c r="H53" s="1" t="s">
        <v>0</v>
      </c>
      <c r="I53" s="1" t="s">
        <v>110</v>
      </c>
    </row>
    <row r="54" spans="1:9">
      <c r="C54" s="1" t="s">
        <v>3</v>
      </c>
      <c r="H54" s="1" t="s">
        <v>3</v>
      </c>
    </row>
    <row r="55" spans="1:9">
      <c r="C55" s="1" t="s">
        <v>4</v>
      </c>
      <c r="H55" s="1" t="s">
        <v>4</v>
      </c>
    </row>
    <row r="56" spans="1:9">
      <c r="C56" s="1" t="s">
        <v>5</v>
      </c>
      <c r="H56" s="1" t="s">
        <v>5</v>
      </c>
    </row>
    <row r="57" spans="1:9">
      <c r="B57" s="3" t="s">
        <v>6</v>
      </c>
      <c r="G57" s="3" t="s">
        <v>6</v>
      </c>
    </row>
    <row r="58" spans="1:9" ht="16.5" thickBot="1">
      <c r="A58" s="1" t="s">
        <v>111</v>
      </c>
      <c r="F58" s="1" t="s">
        <v>112</v>
      </c>
    </row>
    <row r="59" spans="1:9">
      <c r="A59" s="327" t="s">
        <v>9</v>
      </c>
      <c r="B59" s="319" t="s">
        <v>10</v>
      </c>
      <c r="C59" s="322" t="s">
        <v>11</v>
      </c>
      <c r="D59" s="322" t="s">
        <v>12</v>
      </c>
      <c r="E59" s="4"/>
      <c r="F59" s="327" t="s">
        <v>9</v>
      </c>
      <c r="G59" s="319" t="s">
        <v>10</v>
      </c>
      <c r="H59" s="322" t="s">
        <v>11</v>
      </c>
      <c r="I59" s="322" t="s">
        <v>12</v>
      </c>
    </row>
    <row r="60" spans="1:9">
      <c r="A60" s="328"/>
      <c r="B60" s="320"/>
      <c r="C60" s="323"/>
      <c r="D60" s="323"/>
      <c r="E60" s="4"/>
      <c r="F60" s="328"/>
      <c r="G60" s="320"/>
      <c r="H60" s="323"/>
      <c r="I60" s="323"/>
    </row>
    <row r="61" spans="1:9">
      <c r="A61" s="329"/>
      <c r="B61" s="321"/>
      <c r="C61" s="324"/>
      <c r="D61" s="324"/>
      <c r="E61" s="4"/>
      <c r="F61" s="329"/>
      <c r="G61" s="321"/>
      <c r="H61" s="324"/>
      <c r="I61" s="324"/>
    </row>
    <row r="62" spans="1:9">
      <c r="A62" s="5">
        <v>1</v>
      </c>
      <c r="B62" s="6" t="s">
        <v>13</v>
      </c>
      <c r="C62" s="7">
        <v>0.35048676581140709</v>
      </c>
      <c r="D62" s="8" t="s">
        <v>14</v>
      </c>
      <c r="E62" s="9"/>
      <c r="F62" s="5">
        <v>1</v>
      </c>
      <c r="G62" s="6" t="s">
        <v>13</v>
      </c>
      <c r="H62" s="7">
        <v>0.25422054158119828</v>
      </c>
      <c r="I62" s="8" t="s">
        <v>14</v>
      </c>
    </row>
    <row r="63" spans="1:9" ht="15" customHeight="1">
      <c r="A63" s="333">
        <v>2</v>
      </c>
      <c r="B63" s="336" t="s">
        <v>15</v>
      </c>
      <c r="C63" s="337">
        <v>0.53516560124203294</v>
      </c>
      <c r="D63" s="16" t="s">
        <v>16</v>
      </c>
      <c r="E63" s="9"/>
      <c r="F63" s="333">
        <v>2</v>
      </c>
      <c r="G63" s="336" t="s">
        <v>15</v>
      </c>
      <c r="H63" s="337">
        <v>0.56517321055437475</v>
      </c>
      <c r="I63" s="16" t="s">
        <v>16</v>
      </c>
    </row>
    <row r="64" spans="1:9" ht="12" customHeight="1">
      <c r="A64" s="334"/>
      <c r="B64" s="323"/>
      <c r="C64" s="320"/>
      <c r="D64" s="109" t="s">
        <v>17</v>
      </c>
      <c r="E64" s="9"/>
      <c r="F64" s="334"/>
      <c r="G64" s="323"/>
      <c r="H64" s="320"/>
      <c r="I64" s="109" t="s">
        <v>17</v>
      </c>
    </row>
    <row r="65" spans="1:9" ht="13.5" customHeight="1">
      <c r="A65" s="335"/>
      <c r="B65" s="324"/>
      <c r="C65" s="321"/>
      <c r="D65" s="19" t="s">
        <v>18</v>
      </c>
      <c r="E65" s="9"/>
      <c r="F65" s="335"/>
      <c r="G65" s="324"/>
      <c r="H65" s="321"/>
      <c r="I65" s="19" t="s">
        <v>18</v>
      </c>
    </row>
    <row r="66" spans="1:9" ht="15" customHeight="1">
      <c r="A66" s="13">
        <v>3</v>
      </c>
      <c r="B66" s="14" t="s">
        <v>19</v>
      </c>
      <c r="C66" s="15">
        <v>0.31776501552541264</v>
      </c>
      <c r="D66" s="109" t="s">
        <v>20</v>
      </c>
      <c r="E66" s="9"/>
      <c r="F66" s="13">
        <v>3</v>
      </c>
      <c r="G66" s="14" t="s">
        <v>19</v>
      </c>
      <c r="H66" s="15">
        <v>0.3371434683209516</v>
      </c>
      <c r="I66" s="109" t="s">
        <v>20</v>
      </c>
    </row>
    <row r="67" spans="1:9" ht="15" customHeight="1">
      <c r="A67" s="5">
        <v>4</v>
      </c>
      <c r="B67" s="20" t="s">
        <v>23</v>
      </c>
      <c r="C67" s="7">
        <v>0.36047882470300169</v>
      </c>
      <c r="D67" s="21" t="s">
        <v>24</v>
      </c>
      <c r="E67" s="22"/>
      <c r="F67" s="5">
        <v>4</v>
      </c>
      <c r="G67" s="20" t="s">
        <v>23</v>
      </c>
      <c r="H67" s="7">
        <v>0.42458575799388082</v>
      </c>
      <c r="I67" s="21" t="s">
        <v>24</v>
      </c>
    </row>
    <row r="68" spans="1:9" ht="15" customHeight="1">
      <c r="A68" s="5">
        <v>5</v>
      </c>
      <c r="B68" s="20" t="s">
        <v>25</v>
      </c>
      <c r="C68" s="7"/>
      <c r="D68" s="21" t="s">
        <v>26</v>
      </c>
      <c r="E68" s="22"/>
      <c r="F68" s="5">
        <v>5</v>
      </c>
      <c r="G68" s="20" t="s">
        <v>25</v>
      </c>
      <c r="H68" s="7"/>
      <c r="I68" s="21" t="s">
        <v>26</v>
      </c>
    </row>
    <row r="69" spans="1:9" ht="15" customHeight="1">
      <c r="A69" s="5"/>
      <c r="B69" s="20" t="s">
        <v>27</v>
      </c>
      <c r="C69" s="7"/>
      <c r="D69" s="21" t="s">
        <v>43</v>
      </c>
      <c r="E69" s="9"/>
      <c r="F69" s="5"/>
      <c r="G69" s="20" t="s">
        <v>27</v>
      </c>
      <c r="H69" s="7"/>
      <c r="I69" s="21" t="s">
        <v>43</v>
      </c>
    </row>
    <row r="70" spans="1:9" ht="15" customHeight="1">
      <c r="A70" s="13"/>
      <c r="B70" s="20" t="s">
        <v>29</v>
      </c>
      <c r="C70" s="23">
        <v>0.15166206644405947</v>
      </c>
      <c r="D70" s="24" t="s">
        <v>30</v>
      </c>
      <c r="E70" s="9"/>
      <c r="F70" s="13"/>
      <c r="G70" s="20" t="s">
        <v>29</v>
      </c>
      <c r="H70" s="23">
        <v>0.14219181067621234</v>
      </c>
      <c r="I70" s="24" t="s">
        <v>30</v>
      </c>
    </row>
    <row r="71" spans="1:9" ht="15" customHeight="1">
      <c r="A71" s="13"/>
      <c r="B71" s="20" t="s">
        <v>31</v>
      </c>
      <c r="C71" s="7">
        <v>4.3332018984017E-2</v>
      </c>
      <c r="D71" s="21" t="s">
        <v>32</v>
      </c>
      <c r="E71" s="9"/>
      <c r="F71" s="13"/>
      <c r="G71" s="20" t="s">
        <v>31</v>
      </c>
      <c r="H71" s="7">
        <v>4.265754320286369E-2</v>
      </c>
      <c r="I71" s="21" t="s">
        <v>32</v>
      </c>
    </row>
    <row r="72" spans="1:9" ht="15" customHeight="1">
      <c r="A72" s="13"/>
      <c r="B72" s="20" t="s">
        <v>33</v>
      </c>
      <c r="C72" s="7">
        <v>3.2499014238012741E-2</v>
      </c>
      <c r="D72" s="21"/>
      <c r="E72" s="9"/>
      <c r="F72" s="13"/>
      <c r="G72" s="20" t="s">
        <v>33</v>
      </c>
      <c r="H72" s="7">
        <v>3.5547952669053084E-2</v>
      </c>
      <c r="I72" s="21"/>
    </row>
    <row r="73" spans="1:9" ht="15" customHeight="1">
      <c r="A73" s="13">
        <v>6</v>
      </c>
      <c r="B73" s="25" t="s">
        <v>34</v>
      </c>
      <c r="C73" s="23">
        <v>1.5517241379310344E-3</v>
      </c>
      <c r="D73" s="24" t="s">
        <v>35</v>
      </c>
      <c r="E73" s="9"/>
      <c r="F73" s="13">
        <v>6</v>
      </c>
      <c r="G73" s="25" t="s">
        <v>34</v>
      </c>
      <c r="H73" s="23">
        <v>1.9346016168603948E-3</v>
      </c>
      <c r="I73" s="24" t="s">
        <v>35</v>
      </c>
    </row>
    <row r="74" spans="1:9" ht="15" customHeight="1">
      <c r="A74" s="5">
        <v>7</v>
      </c>
      <c r="B74" s="6" t="s">
        <v>36</v>
      </c>
      <c r="C74" s="7">
        <v>7.7586206896551723E-3</v>
      </c>
      <c r="D74" s="114" t="s">
        <v>35</v>
      </c>
      <c r="E74" s="9"/>
      <c r="F74" s="5">
        <v>7</v>
      </c>
      <c r="G74" s="6" t="s">
        <v>36</v>
      </c>
      <c r="H74" s="7">
        <v>1.9346016168603948E-3</v>
      </c>
      <c r="I74" s="114" t="s">
        <v>35</v>
      </c>
    </row>
    <row r="75" spans="1:9" ht="15" customHeight="1">
      <c r="A75" s="13">
        <v>8</v>
      </c>
      <c r="B75" s="25" t="s">
        <v>37</v>
      </c>
      <c r="C75" s="23">
        <v>0.68393615337473457</v>
      </c>
      <c r="D75" s="24" t="s">
        <v>35</v>
      </c>
      <c r="E75" s="9"/>
      <c r="F75" s="13">
        <v>8</v>
      </c>
      <c r="G75" s="25" t="s">
        <v>37</v>
      </c>
      <c r="H75" s="23">
        <v>0.80535495802144097</v>
      </c>
      <c r="I75" s="24" t="s">
        <v>35</v>
      </c>
    </row>
    <row r="76" spans="1:9" ht="15" customHeight="1">
      <c r="A76" s="5">
        <v>9</v>
      </c>
      <c r="B76" s="6" t="s">
        <v>108</v>
      </c>
      <c r="C76" s="7">
        <v>6.835782E-2</v>
      </c>
      <c r="D76" s="21" t="s">
        <v>24</v>
      </c>
      <c r="E76" s="9"/>
      <c r="F76" s="5">
        <v>9</v>
      </c>
      <c r="G76" s="6" t="s">
        <v>108</v>
      </c>
      <c r="H76" s="7">
        <v>6.835782E-2</v>
      </c>
      <c r="I76" s="21" t="s">
        <v>24</v>
      </c>
    </row>
    <row r="77" spans="1:9" ht="15" customHeight="1">
      <c r="A77" s="5">
        <v>10</v>
      </c>
      <c r="B77" s="6" t="s">
        <v>40</v>
      </c>
      <c r="C77" s="7">
        <v>9.7158752143683604E-3</v>
      </c>
      <c r="D77" s="21" t="s">
        <v>41</v>
      </c>
      <c r="E77" s="22"/>
      <c r="F77" s="5">
        <v>10</v>
      </c>
      <c r="G77" s="6" t="s">
        <v>40</v>
      </c>
      <c r="H77" s="7">
        <v>1.0976520220304223E-2</v>
      </c>
      <c r="I77" s="21" t="s">
        <v>41</v>
      </c>
    </row>
    <row r="78" spans="1:9" ht="15" customHeight="1">
      <c r="A78" s="5">
        <v>11</v>
      </c>
      <c r="B78" s="6" t="s">
        <v>42</v>
      </c>
      <c r="C78" s="7">
        <v>3.9125094827586202E-3</v>
      </c>
      <c r="D78" s="24" t="s">
        <v>43</v>
      </c>
      <c r="E78" s="9"/>
      <c r="F78" s="5">
        <v>11</v>
      </c>
      <c r="G78" s="6" t="s">
        <v>42</v>
      </c>
      <c r="H78" s="7">
        <v>5.0381463862136768E-3</v>
      </c>
      <c r="I78" s="24" t="s">
        <v>43</v>
      </c>
    </row>
    <row r="79" spans="1:9" ht="15" customHeight="1">
      <c r="A79" s="5">
        <v>12</v>
      </c>
      <c r="B79" s="6" t="s">
        <v>113</v>
      </c>
      <c r="C79" s="7">
        <v>6.2971073704853719E-2</v>
      </c>
      <c r="D79" s="21" t="s">
        <v>24</v>
      </c>
      <c r="E79" s="9"/>
      <c r="F79" s="5">
        <v>12</v>
      </c>
      <c r="G79" s="6" t="s">
        <v>72</v>
      </c>
      <c r="H79" s="7">
        <v>0.10643672844848476</v>
      </c>
      <c r="I79" s="21" t="s">
        <v>24</v>
      </c>
    </row>
    <row r="80" spans="1:9" ht="15" customHeight="1" thickBot="1">
      <c r="A80" s="29">
        <v>13</v>
      </c>
      <c r="B80" s="30" t="s">
        <v>46</v>
      </c>
      <c r="C80" s="31">
        <v>4.8748344971433745E-2</v>
      </c>
      <c r="D80" s="32" t="s">
        <v>24</v>
      </c>
      <c r="E80" s="9"/>
      <c r="F80" s="29">
        <v>13</v>
      </c>
      <c r="G80" s="30" t="s">
        <v>46</v>
      </c>
      <c r="H80" s="31">
        <v>5.5719959205711184E-2</v>
      </c>
      <c r="I80" s="32" t="s">
        <v>24</v>
      </c>
    </row>
    <row r="81" spans="1:9">
      <c r="A81" s="25"/>
      <c r="B81" s="89" t="s">
        <v>47</v>
      </c>
      <c r="C81" s="22">
        <v>2.6783414285236797</v>
      </c>
      <c r="D81" s="23"/>
      <c r="E81" s="22"/>
      <c r="F81" s="37"/>
      <c r="G81" s="89" t="s">
        <v>47</v>
      </c>
      <c r="H81" s="22">
        <v>2.8572736205144103</v>
      </c>
      <c r="I81" s="23"/>
    </row>
    <row r="82" spans="1:9" ht="16.5" thickBot="1">
      <c r="A82" s="25"/>
      <c r="B82" s="89" t="s">
        <v>48</v>
      </c>
      <c r="C82" s="9"/>
      <c r="D82" s="81"/>
      <c r="E82" s="9"/>
      <c r="F82" s="37"/>
      <c r="G82" s="89" t="s">
        <v>48</v>
      </c>
      <c r="H82" s="9"/>
      <c r="I82" s="81"/>
    </row>
    <row r="83" spans="1:9">
      <c r="A83" s="84"/>
      <c r="B83" s="84" t="s">
        <v>49</v>
      </c>
      <c r="C83" s="83">
        <v>2.2007564388492438</v>
      </c>
      <c r="D83" s="83"/>
      <c r="E83" s="9"/>
      <c r="F83" s="84"/>
      <c r="G83" s="84" t="s">
        <v>49</v>
      </c>
      <c r="H83" s="83">
        <v>2.3086100833148175</v>
      </c>
      <c r="I83" s="83"/>
    </row>
    <row r="84" spans="1:9" ht="16.5" thickBot="1">
      <c r="A84" s="89"/>
      <c r="B84" s="91" t="s">
        <v>50</v>
      </c>
      <c r="C84" s="88"/>
      <c r="D84" s="90"/>
      <c r="E84" s="22"/>
      <c r="F84" s="89"/>
      <c r="G84" s="91" t="s">
        <v>50</v>
      </c>
      <c r="H84" s="88"/>
      <c r="I84" s="90"/>
    </row>
    <row r="85" spans="1:9">
      <c r="A85" s="89"/>
      <c r="B85" s="89" t="s">
        <v>51</v>
      </c>
      <c r="C85" s="25"/>
      <c r="D85" s="84"/>
      <c r="E85" s="22"/>
      <c r="F85" s="89"/>
      <c r="G85" s="89" t="s">
        <v>51</v>
      </c>
      <c r="H85" s="25"/>
      <c r="I85" s="84"/>
    </row>
    <row r="86" spans="1:9" ht="16.5" thickBot="1">
      <c r="A86" s="89"/>
      <c r="B86" s="89" t="s">
        <v>52</v>
      </c>
      <c r="C86" s="121">
        <v>2.143175827281647</v>
      </c>
      <c r="D86" s="89"/>
      <c r="E86" s="22"/>
      <c r="F86" s="89"/>
      <c r="G86" s="89" t="s">
        <v>52</v>
      </c>
      <c r="H86" s="121">
        <v>2.2999999999999998</v>
      </c>
      <c r="I86" s="89"/>
    </row>
    <row r="87" spans="1:9">
      <c r="A87" s="89"/>
      <c r="B87" s="84" t="s">
        <v>53</v>
      </c>
      <c r="C87" s="122"/>
      <c r="D87" s="84"/>
      <c r="F87" s="89"/>
      <c r="G87" s="84" t="s">
        <v>53</v>
      </c>
      <c r="H87" s="122"/>
      <c r="I87" s="84"/>
    </row>
    <row r="88" spans="1:9">
      <c r="A88" s="89"/>
      <c r="B88" s="89" t="s">
        <v>54</v>
      </c>
      <c r="C88" s="121">
        <v>1.6655908376072108</v>
      </c>
      <c r="D88" s="89"/>
      <c r="F88" s="89"/>
      <c r="G88" s="89" t="s">
        <v>54</v>
      </c>
      <c r="H88" s="121">
        <v>1.75</v>
      </c>
      <c r="I88" s="89"/>
    </row>
    <row r="89" spans="1:9" ht="16.5" thickBot="1">
      <c r="A89" s="91"/>
      <c r="B89" s="91" t="s">
        <v>55</v>
      </c>
      <c r="C89" s="98"/>
      <c r="D89" s="91"/>
      <c r="F89" s="91"/>
      <c r="G89" s="91" t="s">
        <v>55</v>
      </c>
      <c r="H89" s="98"/>
      <c r="I89" s="91"/>
    </row>
    <row r="90" spans="1:9" ht="16.5" thickBot="1">
      <c r="A90" s="50"/>
      <c r="B90" s="51" t="s">
        <v>56</v>
      </c>
      <c r="C90" s="52">
        <v>1.4087000000000001</v>
      </c>
      <c r="D90" s="194"/>
      <c r="F90" s="50"/>
      <c r="G90" s="51" t="s">
        <v>56</v>
      </c>
      <c r="H90" s="52">
        <v>1.3742000000000001</v>
      </c>
      <c r="I90" s="194"/>
    </row>
    <row r="91" spans="1:9">
      <c r="A91" s="205"/>
      <c r="B91" s="206" t="s">
        <v>57</v>
      </c>
      <c r="C91" s="330">
        <v>3.7729795703613078</v>
      </c>
      <c r="D91" s="95"/>
      <c r="F91" s="205"/>
      <c r="G91" s="206" t="s">
        <v>57</v>
      </c>
      <c r="H91" s="330">
        <v>3.9264654093109028</v>
      </c>
      <c r="I91" s="95"/>
    </row>
    <row r="92" spans="1:9" ht="16.5" thickBot="1">
      <c r="A92" s="205"/>
      <c r="B92" s="206" t="s">
        <v>58</v>
      </c>
      <c r="C92" s="338"/>
      <c r="D92" s="96"/>
      <c r="F92" s="205"/>
      <c r="G92" s="206" t="s">
        <v>58</v>
      </c>
      <c r="H92" s="338"/>
      <c r="I92" s="96"/>
    </row>
    <row r="93" spans="1:9">
      <c r="A93" s="84"/>
      <c r="B93" s="99" t="s">
        <v>57</v>
      </c>
      <c r="C93" s="330">
        <v>3.1002055954069299</v>
      </c>
      <c r="D93" s="83"/>
      <c r="F93" s="84"/>
      <c r="G93" s="99" t="s">
        <v>57</v>
      </c>
      <c r="H93" s="330">
        <v>3.1724919764912225</v>
      </c>
      <c r="I93" s="83"/>
    </row>
    <row r="94" spans="1:9" ht="16.5" thickBot="1">
      <c r="A94" s="89"/>
      <c r="B94" s="197" t="s">
        <v>59</v>
      </c>
      <c r="C94" s="338"/>
      <c r="D94" s="90"/>
      <c r="F94" s="89"/>
      <c r="G94" s="197" t="s">
        <v>59</v>
      </c>
      <c r="H94" s="338"/>
      <c r="I94" s="90"/>
    </row>
    <row r="95" spans="1:9">
      <c r="A95" s="206"/>
      <c r="B95" s="206" t="s">
        <v>60</v>
      </c>
      <c r="C95" s="330">
        <v>3.01</v>
      </c>
      <c r="D95" s="84"/>
      <c r="F95" s="206"/>
      <c r="G95" s="206" t="s">
        <v>60</v>
      </c>
      <c r="H95" s="330">
        <v>3.16066</v>
      </c>
      <c r="I95" s="84"/>
    </row>
    <row r="96" spans="1:9" ht="16.5" thickBot="1">
      <c r="A96" s="206"/>
      <c r="B96" s="206" t="s">
        <v>61</v>
      </c>
      <c r="C96" s="338"/>
      <c r="D96" s="89"/>
      <c r="F96" s="206"/>
      <c r="G96" s="206" t="s">
        <v>61</v>
      </c>
      <c r="H96" s="338"/>
      <c r="I96" s="89"/>
    </row>
    <row r="97" spans="1:9">
      <c r="A97" s="89"/>
      <c r="B97" s="99" t="s">
        <v>63</v>
      </c>
      <c r="C97" s="330">
        <v>2.3463178129372779</v>
      </c>
      <c r="D97" s="84"/>
      <c r="F97" s="89"/>
      <c r="G97" s="99" t="s">
        <v>63</v>
      </c>
      <c r="H97" s="330">
        <v>2.4048500000000002</v>
      </c>
      <c r="I97" s="84"/>
    </row>
    <row r="98" spans="1:9">
      <c r="A98" s="89"/>
      <c r="B98" s="206" t="s">
        <v>64</v>
      </c>
      <c r="C98" s="320"/>
      <c r="D98" s="89"/>
      <c r="F98" s="89"/>
      <c r="G98" s="206" t="s">
        <v>64</v>
      </c>
      <c r="H98" s="320"/>
      <c r="I98" s="89"/>
    </row>
    <row r="99" spans="1:9" ht="16.5" thickBot="1">
      <c r="A99" s="91"/>
      <c r="B99" s="197" t="s">
        <v>55</v>
      </c>
      <c r="C99" s="338"/>
      <c r="D99" s="91"/>
      <c r="F99" s="91"/>
      <c r="G99" s="197" t="s">
        <v>55</v>
      </c>
      <c r="H99" s="338"/>
      <c r="I99" s="91"/>
    </row>
    <row r="102" spans="1:9">
      <c r="B102" s="1" t="s">
        <v>314</v>
      </c>
      <c r="G102" s="1" t="s">
        <v>314</v>
      </c>
    </row>
    <row r="105" spans="1:9">
      <c r="C105" s="1" t="s">
        <v>0</v>
      </c>
      <c r="D105" s="1" t="s">
        <v>114</v>
      </c>
      <c r="H105" s="1" t="s">
        <v>0</v>
      </c>
      <c r="I105" s="1" t="s">
        <v>115</v>
      </c>
    </row>
    <row r="106" spans="1:9">
      <c r="C106" s="1" t="s">
        <v>3</v>
      </c>
      <c r="H106" s="1" t="s">
        <v>3</v>
      </c>
    </row>
    <row r="107" spans="1:9">
      <c r="C107" s="1" t="s">
        <v>116</v>
      </c>
      <c r="H107" s="1" t="s">
        <v>116</v>
      </c>
    </row>
    <row r="108" spans="1:9">
      <c r="C108" s="1" t="s">
        <v>5</v>
      </c>
      <c r="H108" s="1" t="s">
        <v>5</v>
      </c>
    </row>
    <row r="109" spans="1:9">
      <c r="B109" s="3" t="s">
        <v>6</v>
      </c>
      <c r="G109" s="3" t="s">
        <v>6</v>
      </c>
    </row>
    <row r="110" spans="1:9" ht="16.5" thickBot="1">
      <c r="A110" s="1" t="s">
        <v>117</v>
      </c>
      <c r="F110" s="1" t="s">
        <v>118</v>
      </c>
    </row>
    <row r="111" spans="1:9">
      <c r="A111" s="327" t="s">
        <v>9</v>
      </c>
      <c r="B111" s="319" t="s">
        <v>10</v>
      </c>
      <c r="C111" s="322" t="s">
        <v>11</v>
      </c>
      <c r="D111" s="322" t="s">
        <v>12</v>
      </c>
      <c r="E111" s="4"/>
      <c r="F111" s="327" t="s">
        <v>9</v>
      </c>
      <c r="G111" s="319" t="s">
        <v>10</v>
      </c>
      <c r="H111" s="322" t="s">
        <v>11</v>
      </c>
      <c r="I111" s="322" t="s">
        <v>12</v>
      </c>
    </row>
    <row r="112" spans="1:9">
      <c r="A112" s="328"/>
      <c r="B112" s="320"/>
      <c r="C112" s="323"/>
      <c r="D112" s="323"/>
      <c r="E112" s="4"/>
      <c r="F112" s="328"/>
      <c r="G112" s="320"/>
      <c r="H112" s="323"/>
      <c r="I112" s="323"/>
    </row>
    <row r="113" spans="1:9">
      <c r="A113" s="329"/>
      <c r="B113" s="321"/>
      <c r="C113" s="324"/>
      <c r="D113" s="324"/>
      <c r="E113" s="4"/>
      <c r="F113" s="329"/>
      <c r="G113" s="321"/>
      <c r="H113" s="324"/>
      <c r="I113" s="324"/>
    </row>
    <row r="114" spans="1:9">
      <c r="A114" s="5">
        <v>1</v>
      </c>
      <c r="B114" s="6" t="s">
        <v>13</v>
      </c>
      <c r="C114" s="7">
        <v>0.27574799855855853</v>
      </c>
      <c r="D114" s="8" t="s">
        <v>14</v>
      </c>
      <c r="E114" s="9"/>
      <c r="F114" s="5">
        <v>1</v>
      </c>
      <c r="G114" s="6" t="s">
        <v>13</v>
      </c>
      <c r="H114" s="7">
        <v>0.2703959190108845</v>
      </c>
      <c r="I114" s="8" t="s">
        <v>14</v>
      </c>
    </row>
    <row r="115" spans="1:9">
      <c r="A115" s="333">
        <v>2</v>
      </c>
      <c r="B115" s="336" t="s">
        <v>15</v>
      </c>
      <c r="C115" s="337">
        <v>0.48863944401544401</v>
      </c>
      <c r="D115" s="16" t="s">
        <v>16</v>
      </c>
      <c r="E115" s="9"/>
      <c r="F115" s="333">
        <v>2</v>
      </c>
      <c r="G115" s="336" t="s">
        <v>15</v>
      </c>
      <c r="H115" s="337">
        <v>0.43332714344288287</v>
      </c>
      <c r="I115" s="16" t="s">
        <v>16</v>
      </c>
    </row>
    <row r="116" spans="1:9" ht="11.25" customHeight="1">
      <c r="A116" s="334"/>
      <c r="B116" s="323"/>
      <c r="C116" s="331"/>
      <c r="D116" s="109" t="s">
        <v>17</v>
      </c>
      <c r="E116" s="9"/>
      <c r="F116" s="334"/>
      <c r="G116" s="323"/>
      <c r="H116" s="331"/>
      <c r="I116" s="109" t="s">
        <v>17</v>
      </c>
    </row>
    <row r="117" spans="1:9" ht="12" customHeight="1">
      <c r="A117" s="335"/>
      <c r="B117" s="324"/>
      <c r="C117" s="326"/>
      <c r="D117" s="19" t="s">
        <v>18</v>
      </c>
      <c r="E117" s="9"/>
      <c r="F117" s="335"/>
      <c r="G117" s="324"/>
      <c r="H117" s="326"/>
      <c r="I117" s="19" t="s">
        <v>18</v>
      </c>
    </row>
    <row r="118" spans="1:9" ht="15" customHeight="1">
      <c r="A118" s="13">
        <v>3</v>
      </c>
      <c r="B118" s="14" t="s">
        <v>19</v>
      </c>
      <c r="C118" s="15">
        <v>0.33946286640926637</v>
      </c>
      <c r="D118" s="109" t="s">
        <v>20</v>
      </c>
      <c r="E118" s="9"/>
      <c r="F118" s="13">
        <v>3</v>
      </c>
      <c r="G118" s="14" t="s">
        <v>19</v>
      </c>
      <c r="H118" s="15">
        <v>0.30910494832505547</v>
      </c>
      <c r="I118" s="109" t="s">
        <v>20</v>
      </c>
    </row>
    <row r="119" spans="1:9" ht="15" customHeight="1">
      <c r="A119" s="5">
        <v>4</v>
      </c>
      <c r="B119" s="20" t="s">
        <v>23</v>
      </c>
      <c r="C119" s="7">
        <v>0.46036249927615952</v>
      </c>
      <c r="D119" s="21" t="s">
        <v>24</v>
      </c>
      <c r="E119" s="22"/>
      <c r="F119" s="5">
        <v>4</v>
      </c>
      <c r="G119" s="20" t="s">
        <v>23</v>
      </c>
      <c r="H119" s="7">
        <v>0.36405920189548779</v>
      </c>
      <c r="I119" s="21" t="s">
        <v>24</v>
      </c>
    </row>
    <row r="120" spans="1:9" ht="15" customHeight="1">
      <c r="A120" s="5">
        <v>5</v>
      </c>
      <c r="B120" s="20" t="s">
        <v>25</v>
      </c>
      <c r="C120" s="7"/>
      <c r="D120" s="21" t="s">
        <v>26</v>
      </c>
      <c r="E120" s="22"/>
      <c r="F120" s="5">
        <v>5</v>
      </c>
      <c r="G120" s="20" t="s">
        <v>25</v>
      </c>
      <c r="H120" s="7"/>
      <c r="I120" s="21" t="s">
        <v>26</v>
      </c>
    </row>
    <row r="121" spans="1:9" ht="15" customHeight="1">
      <c r="A121" s="5"/>
      <c r="B121" s="20" t="s">
        <v>27</v>
      </c>
      <c r="C121" s="7"/>
      <c r="D121" s="21" t="s">
        <v>43</v>
      </c>
      <c r="E121" s="9"/>
      <c r="F121" s="5"/>
      <c r="G121" s="20" t="s">
        <v>27</v>
      </c>
      <c r="H121" s="7"/>
      <c r="I121" s="21" t="s">
        <v>43</v>
      </c>
    </row>
    <row r="122" spans="1:9" ht="15" customHeight="1">
      <c r="A122" s="13"/>
      <c r="B122" s="20" t="s">
        <v>29</v>
      </c>
      <c r="C122" s="7">
        <v>0.17744824268322268</v>
      </c>
      <c r="D122" s="24" t="s">
        <v>30</v>
      </c>
      <c r="E122" s="9"/>
      <c r="F122" s="13"/>
      <c r="G122" s="20" t="s">
        <v>29</v>
      </c>
      <c r="H122" s="7">
        <v>0.19333461975336361</v>
      </c>
      <c r="I122" s="24" t="s">
        <v>30</v>
      </c>
    </row>
    <row r="123" spans="1:9" ht="15" customHeight="1">
      <c r="A123" s="13"/>
      <c r="B123" s="20" t="s">
        <v>31</v>
      </c>
      <c r="C123" s="7">
        <v>4.094959446535907E-2</v>
      </c>
      <c r="D123" s="21" t="s">
        <v>32</v>
      </c>
      <c r="E123" s="9"/>
      <c r="F123" s="13"/>
      <c r="G123" s="20" t="s">
        <v>31</v>
      </c>
      <c r="H123" s="7">
        <v>4.4831216174693017E-2</v>
      </c>
      <c r="I123" s="21" t="s">
        <v>32</v>
      </c>
    </row>
    <row r="124" spans="1:9" ht="15" customHeight="1">
      <c r="A124" s="13"/>
      <c r="B124" s="20" t="s">
        <v>33</v>
      </c>
      <c r="C124" s="7">
        <v>4.094959446535907E-2</v>
      </c>
      <c r="D124" s="21"/>
      <c r="E124" s="9"/>
      <c r="F124" s="13"/>
      <c r="G124" s="20" t="s">
        <v>33</v>
      </c>
      <c r="H124" s="7">
        <v>3.6425363141938082E-2</v>
      </c>
      <c r="I124" s="21"/>
    </row>
    <row r="125" spans="1:9" ht="15" customHeight="1">
      <c r="A125" s="13">
        <v>6</v>
      </c>
      <c r="B125" s="25" t="s">
        <v>34</v>
      </c>
      <c r="C125" s="7">
        <v>1.5660231660231659E-3</v>
      </c>
      <c r="D125" s="24" t="s">
        <v>35</v>
      </c>
      <c r="E125" s="9"/>
      <c r="F125" s="13">
        <v>6</v>
      </c>
      <c r="G125" s="25" t="s">
        <v>34</v>
      </c>
      <c r="H125" s="7">
        <v>1.3871076825531011E-3</v>
      </c>
      <c r="I125" s="24" t="s">
        <v>35</v>
      </c>
    </row>
    <row r="126" spans="1:9" ht="15" customHeight="1">
      <c r="A126" s="5">
        <v>7</v>
      </c>
      <c r="B126" s="6" t="s">
        <v>36</v>
      </c>
      <c r="C126" s="23">
        <v>7.8301158301158306E-3</v>
      </c>
      <c r="D126" s="114" t="s">
        <v>35</v>
      </c>
      <c r="E126" s="9"/>
      <c r="F126" s="5">
        <v>7</v>
      </c>
      <c r="G126" s="6" t="s">
        <v>36</v>
      </c>
      <c r="H126" s="23">
        <v>6.9355384127655073E-3</v>
      </c>
      <c r="I126" s="24" t="s">
        <v>35</v>
      </c>
    </row>
    <row r="127" spans="1:9" ht="15" customHeight="1">
      <c r="A127" s="13">
        <v>8</v>
      </c>
      <c r="B127" s="25" t="s">
        <v>37</v>
      </c>
      <c r="C127" s="7">
        <v>0.67928448849420864</v>
      </c>
      <c r="D127" s="24" t="s">
        <v>35</v>
      </c>
      <c r="E127" s="9"/>
      <c r="F127" s="13">
        <v>8</v>
      </c>
      <c r="G127" s="25" t="s">
        <v>37</v>
      </c>
      <c r="H127" s="7">
        <v>0.73196783327961534</v>
      </c>
      <c r="I127" s="24" t="s">
        <v>35</v>
      </c>
    </row>
    <row r="128" spans="1:9" ht="15" customHeight="1">
      <c r="A128" s="5">
        <v>9</v>
      </c>
      <c r="B128" s="6" t="s">
        <v>108</v>
      </c>
      <c r="C128" s="7">
        <v>6.835782E-2</v>
      </c>
      <c r="D128" s="21" t="s">
        <v>24</v>
      </c>
      <c r="E128" s="9"/>
      <c r="F128" s="5">
        <v>9</v>
      </c>
      <c r="G128" s="6" t="s">
        <v>108</v>
      </c>
      <c r="H128" s="7">
        <v>6.835782E-2</v>
      </c>
      <c r="I128" s="21" t="s">
        <v>24</v>
      </c>
    </row>
    <row r="129" spans="1:9" ht="15" customHeight="1">
      <c r="A129" s="5">
        <v>10</v>
      </c>
      <c r="B129" s="6" t="s">
        <v>40</v>
      </c>
      <c r="C129" s="7">
        <v>1.2242252856982239E-2</v>
      </c>
      <c r="D129" s="21" t="s">
        <v>41</v>
      </c>
      <c r="E129" s="22"/>
      <c r="F129" s="5">
        <v>10</v>
      </c>
      <c r="G129" s="6" t="s">
        <v>40</v>
      </c>
      <c r="H129" s="7">
        <v>1.284425310314615E-2</v>
      </c>
      <c r="I129" s="21" t="s">
        <v>41</v>
      </c>
    </row>
    <row r="130" spans="1:9" ht="15" customHeight="1">
      <c r="A130" s="5">
        <v>11</v>
      </c>
      <c r="B130" s="6" t="s">
        <v>42</v>
      </c>
      <c r="C130" s="7">
        <v>3.9485629806949802E-3</v>
      </c>
      <c r="D130" s="24" t="s">
        <v>43</v>
      </c>
      <c r="E130" s="9"/>
      <c r="F130" s="5">
        <v>11</v>
      </c>
      <c r="G130" s="6" t="s">
        <v>42</v>
      </c>
      <c r="H130" s="7">
        <v>3.4974463752509778E-3</v>
      </c>
      <c r="I130" s="24" t="s">
        <v>43</v>
      </c>
    </row>
    <row r="131" spans="1:9" ht="15" customHeight="1">
      <c r="A131" s="5">
        <v>12</v>
      </c>
      <c r="B131" s="6" t="s">
        <v>72</v>
      </c>
      <c r="C131" s="7">
        <v>1.4640514800514801E-2</v>
      </c>
      <c r="D131" s="21" t="s">
        <v>24</v>
      </c>
      <c r="E131" s="9"/>
      <c r="F131" s="5">
        <v>12</v>
      </c>
      <c r="G131" s="6" t="s">
        <v>72</v>
      </c>
      <c r="H131" s="7">
        <v>3.9174173095212934E-2</v>
      </c>
      <c r="I131" s="21" t="s">
        <v>24</v>
      </c>
    </row>
    <row r="132" spans="1:9" ht="15" customHeight="1" thickBot="1">
      <c r="A132" s="29">
        <v>13</v>
      </c>
      <c r="B132" s="30" t="s">
        <v>46</v>
      </c>
      <c r="C132" s="31">
        <v>6.9288551740112322E-2</v>
      </c>
      <c r="D132" s="32" t="s">
        <v>24</v>
      </c>
      <c r="E132" s="9"/>
      <c r="F132" s="29">
        <v>13</v>
      </c>
      <c r="G132" s="30" t="s">
        <v>46</v>
      </c>
      <c r="H132" s="31">
        <v>4.9760659949319712E-2</v>
      </c>
      <c r="I132" s="32" t="s">
        <v>24</v>
      </c>
    </row>
    <row r="133" spans="1:9">
      <c r="A133" s="25"/>
      <c r="B133" s="89" t="s">
        <v>47</v>
      </c>
      <c r="C133" s="22">
        <v>2.6807185697420204</v>
      </c>
      <c r="D133" s="23"/>
      <c r="E133" s="22"/>
      <c r="F133" s="37"/>
      <c r="G133" s="89" t="s">
        <v>47</v>
      </c>
      <c r="H133" s="22">
        <v>2.5654032436421694</v>
      </c>
      <c r="I133" s="23"/>
    </row>
    <row r="134" spans="1:9" ht="16.5" thickBot="1">
      <c r="A134" s="25"/>
      <c r="B134" s="89" t="s">
        <v>48</v>
      </c>
      <c r="C134" s="9"/>
      <c r="D134" s="81"/>
      <c r="E134" s="9"/>
      <c r="F134" s="37"/>
      <c r="G134" s="89" t="s">
        <v>48</v>
      </c>
      <c r="H134" s="9" t="s">
        <v>0</v>
      </c>
      <c r="I134" s="81"/>
    </row>
    <row r="135" spans="1:9">
      <c r="A135" s="84"/>
      <c r="B135" s="84" t="s">
        <v>49</v>
      </c>
      <c r="C135" s="83">
        <v>2.0827096987257487</v>
      </c>
      <c r="D135" s="83"/>
      <c r="E135" s="9"/>
      <c r="F135" s="84"/>
      <c r="G135" s="84" t="s">
        <v>49</v>
      </c>
      <c r="H135" s="83">
        <v>2.0832255617973616</v>
      </c>
      <c r="I135" s="83"/>
    </row>
    <row r="136" spans="1:9" ht="16.5" thickBot="1">
      <c r="A136" s="89"/>
      <c r="B136" s="91" t="s">
        <v>50</v>
      </c>
      <c r="C136" s="88"/>
      <c r="D136" s="90"/>
      <c r="E136" s="22"/>
      <c r="F136" s="89"/>
      <c r="G136" s="91" t="s">
        <v>50</v>
      </c>
      <c r="H136" s="88"/>
      <c r="I136" s="90"/>
    </row>
    <row r="137" spans="1:9">
      <c r="A137" s="89"/>
      <c r="B137" s="89" t="s">
        <v>51</v>
      </c>
      <c r="C137" s="25"/>
      <c r="D137" s="84"/>
      <c r="E137" s="22"/>
      <c r="F137" s="89"/>
      <c r="G137" s="89" t="s">
        <v>51</v>
      </c>
      <c r="H137" s="25"/>
      <c r="I137" s="84"/>
    </row>
    <row r="138" spans="1:9" ht="16.5" thickBot="1">
      <c r="A138" s="89"/>
      <c r="B138" s="89" t="s">
        <v>52</v>
      </c>
      <c r="C138" s="121">
        <v>2.1920791257265764</v>
      </c>
      <c r="D138" s="89"/>
      <c r="E138" s="22"/>
      <c r="F138" s="89"/>
      <c r="G138" s="89" t="s">
        <v>52</v>
      </c>
      <c r="H138" s="121">
        <v>2.1320761001992867</v>
      </c>
      <c r="I138" s="89"/>
    </row>
    <row r="139" spans="1:9">
      <c r="A139" s="89"/>
      <c r="B139" s="84" t="s">
        <v>53</v>
      </c>
      <c r="C139" s="122"/>
      <c r="D139" s="84"/>
      <c r="F139" s="89"/>
      <c r="G139" s="84" t="s">
        <v>53</v>
      </c>
      <c r="H139" s="122"/>
      <c r="I139" s="84"/>
    </row>
    <row r="140" spans="1:9">
      <c r="A140" s="89"/>
      <c r="B140" s="89" t="s">
        <v>54</v>
      </c>
      <c r="C140" s="121">
        <v>1.5940702547103047</v>
      </c>
      <c r="D140" s="89"/>
      <c r="F140" s="89"/>
      <c r="G140" s="89" t="s">
        <v>54</v>
      </c>
      <c r="H140" s="121">
        <v>1.6498984183544787</v>
      </c>
      <c r="I140" s="89"/>
    </row>
    <row r="141" spans="1:9" ht="16.5" thickBot="1">
      <c r="A141" s="91"/>
      <c r="B141" s="91" t="s">
        <v>55</v>
      </c>
      <c r="C141" s="98"/>
      <c r="D141" s="91"/>
      <c r="F141" s="91"/>
      <c r="G141" s="91" t="s">
        <v>55</v>
      </c>
      <c r="H141" s="98"/>
      <c r="I141" s="91"/>
    </row>
    <row r="142" spans="1:9" ht="16.5" thickBot="1">
      <c r="A142" s="50"/>
      <c r="B142" s="51" t="s">
        <v>56</v>
      </c>
      <c r="C142" s="52">
        <v>1.3415999999999999</v>
      </c>
      <c r="D142" s="194"/>
      <c r="F142" s="50"/>
      <c r="G142" s="51" t="s">
        <v>56</v>
      </c>
      <c r="H142" s="52">
        <v>1.3145</v>
      </c>
      <c r="I142" s="194"/>
    </row>
    <row r="143" spans="1:9">
      <c r="A143" s="205"/>
      <c r="B143" s="206" t="s">
        <v>57</v>
      </c>
      <c r="C143" s="330">
        <v>3.5964520331658942</v>
      </c>
      <c r="D143" s="95"/>
      <c r="F143" s="205"/>
      <c r="G143" s="206" t="s">
        <v>57</v>
      </c>
      <c r="H143" s="330">
        <v>3.3722225637676315</v>
      </c>
      <c r="I143" s="95"/>
    </row>
    <row r="144" spans="1:9" ht="16.5" thickBot="1">
      <c r="A144" s="205"/>
      <c r="B144" s="206" t="s">
        <v>58</v>
      </c>
      <c r="C144" s="338"/>
      <c r="D144" s="96"/>
      <c r="F144" s="205"/>
      <c r="G144" s="206" t="s">
        <v>58</v>
      </c>
      <c r="H144" s="338"/>
      <c r="I144" s="96"/>
    </row>
    <row r="145" spans="1:9">
      <c r="A145" s="84"/>
      <c r="B145" s="99" t="s">
        <v>57</v>
      </c>
      <c r="C145" s="330">
        <v>2.7941633318104642</v>
      </c>
      <c r="D145" s="83"/>
      <c r="F145" s="84"/>
      <c r="G145" s="99" t="s">
        <v>57</v>
      </c>
      <c r="H145" s="330">
        <v>2.73</v>
      </c>
      <c r="I145" s="83"/>
    </row>
    <row r="146" spans="1:9" ht="16.5" thickBot="1">
      <c r="A146" s="89"/>
      <c r="B146" s="197" t="s">
        <v>59</v>
      </c>
      <c r="C146" s="338"/>
      <c r="D146" s="90"/>
      <c r="F146" s="89"/>
      <c r="G146" s="197" t="s">
        <v>59</v>
      </c>
      <c r="H146" s="338"/>
      <c r="I146" s="90"/>
    </row>
    <row r="147" spans="1:9">
      <c r="A147" s="206"/>
      <c r="B147" s="206" t="s">
        <v>60</v>
      </c>
      <c r="C147" s="330">
        <v>2.9408933550747745</v>
      </c>
      <c r="D147" s="84"/>
      <c r="F147" s="206"/>
      <c r="G147" s="206" t="s">
        <v>60</v>
      </c>
      <c r="H147" s="330">
        <v>2.8026140337119623</v>
      </c>
      <c r="I147" s="84"/>
    </row>
    <row r="148" spans="1:9" ht="16.5" thickBot="1">
      <c r="A148" s="206"/>
      <c r="B148" s="206" t="s">
        <v>61</v>
      </c>
      <c r="C148" s="338"/>
      <c r="D148" s="89"/>
      <c r="F148" s="206"/>
      <c r="G148" s="206" t="s">
        <v>61</v>
      </c>
      <c r="H148" s="338"/>
      <c r="I148" s="89"/>
    </row>
    <row r="149" spans="1:9">
      <c r="A149" s="89"/>
      <c r="B149" s="99" t="s">
        <v>63</v>
      </c>
      <c r="C149" s="330">
        <v>2.13</v>
      </c>
      <c r="D149" s="84"/>
      <c r="F149" s="89"/>
      <c r="G149" s="99" t="s">
        <v>63</v>
      </c>
      <c r="H149" s="330">
        <v>2.1687914709269625</v>
      </c>
      <c r="I149" s="84"/>
    </row>
    <row r="150" spans="1:9">
      <c r="A150" s="89"/>
      <c r="B150" s="206" t="s">
        <v>64</v>
      </c>
      <c r="C150" s="320"/>
      <c r="D150" s="89"/>
      <c r="F150" s="89"/>
      <c r="G150" s="206" t="s">
        <v>64</v>
      </c>
      <c r="H150" s="320"/>
      <c r="I150" s="89"/>
    </row>
    <row r="151" spans="1:9" ht="16.5" thickBot="1">
      <c r="A151" s="91"/>
      <c r="B151" s="197" t="s">
        <v>55</v>
      </c>
      <c r="C151" s="338"/>
      <c r="D151" s="91"/>
      <c r="F151" s="91"/>
      <c r="G151" s="197" t="s">
        <v>55</v>
      </c>
      <c r="H151" s="338"/>
      <c r="I151" s="91"/>
    </row>
    <row r="154" spans="1:9">
      <c r="B154" s="1" t="s">
        <v>314</v>
      </c>
      <c r="G154" s="1" t="s">
        <v>314</v>
      </c>
    </row>
    <row r="157" spans="1:9">
      <c r="C157" s="1" t="s">
        <v>0</v>
      </c>
      <c r="D157" s="1" t="s">
        <v>119</v>
      </c>
    </row>
    <row r="158" spans="1:9">
      <c r="C158" s="1" t="s">
        <v>3</v>
      </c>
    </row>
    <row r="159" spans="1:9">
      <c r="C159" s="1" t="s">
        <v>116</v>
      </c>
      <c r="H159" s="1" t="s">
        <v>0</v>
      </c>
      <c r="I159" s="1" t="s">
        <v>120</v>
      </c>
    </row>
    <row r="160" spans="1:9">
      <c r="C160" s="1" t="s">
        <v>5</v>
      </c>
      <c r="H160" s="1" t="s">
        <v>3</v>
      </c>
    </row>
    <row r="161" spans="1:9">
      <c r="B161" s="3" t="s">
        <v>6</v>
      </c>
      <c r="H161" s="1" t="s">
        <v>116</v>
      </c>
    </row>
    <row r="162" spans="1:9" ht="16.5" thickBot="1">
      <c r="A162" s="1" t="s">
        <v>121</v>
      </c>
      <c r="H162" s="1" t="s">
        <v>315</v>
      </c>
    </row>
    <row r="163" spans="1:9">
      <c r="A163" s="327" t="s">
        <v>9</v>
      </c>
      <c r="B163" s="342" t="s">
        <v>10</v>
      </c>
      <c r="C163" s="322" t="s">
        <v>11</v>
      </c>
      <c r="D163" s="322" t="s">
        <v>12</v>
      </c>
      <c r="E163" s="4"/>
      <c r="G163" s="3" t="s">
        <v>6</v>
      </c>
    </row>
    <row r="164" spans="1:9">
      <c r="A164" s="328"/>
      <c r="B164" s="343"/>
      <c r="C164" s="323"/>
      <c r="D164" s="323"/>
      <c r="E164" s="4"/>
      <c r="F164" s="1" t="s">
        <v>122</v>
      </c>
    </row>
    <row r="165" spans="1:9">
      <c r="A165" s="329"/>
      <c r="B165" s="344"/>
      <c r="C165" s="324"/>
      <c r="D165" s="324"/>
      <c r="E165" s="4"/>
      <c r="F165" s="1" t="s">
        <v>123</v>
      </c>
    </row>
    <row r="166" spans="1:9" ht="16.5" thickBot="1">
      <c r="A166" s="62">
        <v>1</v>
      </c>
      <c r="B166" s="63" t="s">
        <v>13</v>
      </c>
      <c r="C166" s="7">
        <v>0.22545296127448519</v>
      </c>
      <c r="D166" s="8" t="s">
        <v>14</v>
      </c>
      <c r="E166" s="9"/>
    </row>
    <row r="167" spans="1:9" ht="13.5" customHeight="1">
      <c r="A167" s="333">
        <v>2</v>
      </c>
      <c r="B167" s="339" t="s">
        <v>15</v>
      </c>
      <c r="C167" s="337">
        <v>0.56713521490720342</v>
      </c>
      <c r="D167" s="16" t="s">
        <v>16</v>
      </c>
      <c r="E167" s="9"/>
      <c r="F167" s="327" t="s">
        <v>9</v>
      </c>
      <c r="G167" s="319" t="s">
        <v>10</v>
      </c>
      <c r="H167" s="322" t="s">
        <v>11</v>
      </c>
      <c r="I167" s="322" t="s">
        <v>12</v>
      </c>
    </row>
    <row r="168" spans="1:9" ht="15" customHeight="1">
      <c r="A168" s="334"/>
      <c r="B168" s="340"/>
      <c r="C168" s="331"/>
      <c r="D168" s="109" t="s">
        <v>17</v>
      </c>
      <c r="E168" s="9"/>
      <c r="F168" s="328"/>
      <c r="G168" s="320"/>
      <c r="H168" s="323"/>
      <c r="I168" s="323"/>
    </row>
    <row r="169" spans="1:9" ht="12.75" customHeight="1">
      <c r="A169" s="335"/>
      <c r="B169" s="341"/>
      <c r="C169" s="326"/>
      <c r="D169" s="19" t="s">
        <v>18</v>
      </c>
      <c r="E169" s="9"/>
      <c r="F169" s="329"/>
      <c r="G169" s="321"/>
      <c r="H169" s="324"/>
      <c r="I169" s="324"/>
    </row>
    <row r="170" spans="1:9">
      <c r="A170" s="64">
        <v>3</v>
      </c>
      <c r="B170" s="65" t="s">
        <v>21</v>
      </c>
      <c r="C170" s="15">
        <v>0.30937870644908322</v>
      </c>
      <c r="D170" s="109" t="s">
        <v>20</v>
      </c>
      <c r="E170" s="9"/>
      <c r="F170" s="5">
        <v>1</v>
      </c>
      <c r="G170" s="6" t="s">
        <v>13</v>
      </c>
      <c r="H170" s="7">
        <v>0.29790000923901327</v>
      </c>
      <c r="I170" s="8" t="s">
        <v>14</v>
      </c>
    </row>
    <row r="171" spans="1:9">
      <c r="A171" s="64"/>
      <c r="B171" s="66" t="s">
        <v>22</v>
      </c>
      <c r="C171" s="18"/>
      <c r="D171" s="109"/>
      <c r="E171" s="9"/>
      <c r="F171" s="333">
        <v>2</v>
      </c>
      <c r="G171" s="336" t="s">
        <v>15</v>
      </c>
      <c r="H171" s="337">
        <v>0.40773244155269894</v>
      </c>
      <c r="I171" s="16" t="s">
        <v>16</v>
      </c>
    </row>
    <row r="172" spans="1:9">
      <c r="A172" s="62">
        <v>4</v>
      </c>
      <c r="B172" s="67" t="s">
        <v>23</v>
      </c>
      <c r="C172" s="7">
        <v>0.4648867497753586</v>
      </c>
      <c r="D172" s="21" t="s">
        <v>24</v>
      </c>
      <c r="E172" s="22"/>
      <c r="F172" s="334"/>
      <c r="G172" s="323"/>
      <c r="H172" s="331"/>
      <c r="I172" s="109" t="s">
        <v>17</v>
      </c>
    </row>
    <row r="173" spans="1:9">
      <c r="A173" s="62">
        <v>5</v>
      </c>
      <c r="B173" s="67" t="s">
        <v>25</v>
      </c>
      <c r="C173" s="7"/>
      <c r="D173" s="21" t="s">
        <v>26</v>
      </c>
      <c r="E173" s="22"/>
      <c r="F173" s="335"/>
      <c r="G173" s="324"/>
      <c r="H173" s="326"/>
      <c r="I173" s="19" t="s">
        <v>18</v>
      </c>
    </row>
    <row r="174" spans="1:9" ht="15" customHeight="1">
      <c r="A174" s="62"/>
      <c r="B174" s="67" t="s">
        <v>27</v>
      </c>
      <c r="C174" s="7"/>
      <c r="D174" s="21" t="s">
        <v>43</v>
      </c>
      <c r="E174" s="9"/>
      <c r="F174" s="13">
        <v>3</v>
      </c>
      <c r="G174" s="14" t="s">
        <v>21</v>
      </c>
      <c r="H174" s="15">
        <v>0.33536961359401146</v>
      </c>
      <c r="I174" s="109" t="s">
        <v>20</v>
      </c>
    </row>
    <row r="175" spans="1:9" ht="15" customHeight="1">
      <c r="A175" s="64"/>
      <c r="B175" s="67" t="s">
        <v>29</v>
      </c>
      <c r="C175" s="7">
        <v>0.14168889289485165</v>
      </c>
      <c r="D175" s="24" t="s">
        <v>30</v>
      </c>
      <c r="E175" s="9"/>
      <c r="F175" s="13"/>
      <c r="G175" s="17" t="s">
        <v>22</v>
      </c>
      <c r="H175" s="18"/>
      <c r="I175" s="207"/>
    </row>
    <row r="176" spans="1:9" ht="15" customHeight="1">
      <c r="A176" s="64"/>
      <c r="B176" s="67" t="s">
        <v>31</v>
      </c>
      <c r="C176" s="7">
        <v>3.9850001126677019E-2</v>
      </c>
      <c r="D176" s="21" t="s">
        <v>32</v>
      </c>
      <c r="E176" s="9"/>
      <c r="F176" s="5"/>
      <c r="G176" s="20"/>
      <c r="H176" s="7"/>
      <c r="I176" s="70"/>
    </row>
    <row r="177" spans="1:9" ht="15" customHeight="1">
      <c r="A177" s="64"/>
      <c r="B177" s="67" t="s">
        <v>33</v>
      </c>
      <c r="C177" s="7">
        <v>3.5422223223712912E-2</v>
      </c>
      <c r="D177" s="21"/>
      <c r="E177" s="9"/>
      <c r="F177" s="5">
        <v>4</v>
      </c>
      <c r="G177" s="20" t="s">
        <v>25</v>
      </c>
      <c r="H177" s="7"/>
      <c r="I177" s="21" t="s">
        <v>26</v>
      </c>
    </row>
    <row r="178" spans="1:9" ht="15" customHeight="1">
      <c r="A178" s="64">
        <v>6</v>
      </c>
      <c r="B178" s="4" t="s">
        <v>34</v>
      </c>
      <c r="C178" s="7">
        <v>2.3746305295325883E-3</v>
      </c>
      <c r="D178" s="24" t="s">
        <v>35</v>
      </c>
      <c r="E178" s="9"/>
      <c r="F178" s="5"/>
      <c r="G178" s="20" t="s">
        <v>27</v>
      </c>
      <c r="H178" s="7"/>
      <c r="I178" s="21" t="s">
        <v>43</v>
      </c>
    </row>
    <row r="179" spans="1:9" ht="15" customHeight="1">
      <c r="A179" s="62">
        <v>7</v>
      </c>
      <c r="B179" s="63" t="s">
        <v>36</v>
      </c>
      <c r="C179" s="7">
        <v>1.1873152647662942E-2</v>
      </c>
      <c r="D179" s="114" t="s">
        <v>35</v>
      </c>
      <c r="E179" s="9"/>
      <c r="F179" s="13"/>
      <c r="G179" s="20" t="s">
        <v>29</v>
      </c>
      <c r="H179" s="23">
        <v>0.22863975475253609</v>
      </c>
      <c r="I179" s="24" t="s">
        <v>30</v>
      </c>
    </row>
    <row r="180" spans="1:9" ht="15" customHeight="1">
      <c r="A180" s="64">
        <v>8</v>
      </c>
      <c r="B180" s="4" t="s">
        <v>37</v>
      </c>
      <c r="C180" s="23">
        <v>0.92688034306445966</v>
      </c>
      <c r="D180" s="24" t="s">
        <v>35</v>
      </c>
      <c r="E180" s="9"/>
      <c r="F180" s="13"/>
      <c r="G180" s="20" t="s">
        <v>31</v>
      </c>
      <c r="H180" s="7">
        <v>4.8994233161257734E-2</v>
      </c>
      <c r="I180" s="21" t="s">
        <v>32</v>
      </c>
    </row>
    <row r="181" spans="1:9" ht="15" customHeight="1">
      <c r="A181" s="62">
        <v>9</v>
      </c>
      <c r="B181" s="63" t="s">
        <v>108</v>
      </c>
      <c r="C181" s="7">
        <v>6.835782E-2</v>
      </c>
      <c r="D181" s="21" t="s">
        <v>24</v>
      </c>
      <c r="E181" s="9"/>
      <c r="F181" s="13"/>
      <c r="G181" s="20" t="s">
        <v>33</v>
      </c>
      <c r="H181" s="7">
        <v>3.2662822107505166E-2</v>
      </c>
      <c r="I181" s="70"/>
    </row>
    <row r="182" spans="1:9" ht="15" customHeight="1">
      <c r="A182" s="64"/>
      <c r="B182" s="4" t="s">
        <v>39</v>
      </c>
      <c r="C182" s="23"/>
      <c r="D182" s="24"/>
      <c r="E182" s="9"/>
      <c r="F182" s="13">
        <v>5</v>
      </c>
      <c r="G182" s="25" t="s">
        <v>34</v>
      </c>
      <c r="H182" s="23">
        <v>2.6608358227341315E-3</v>
      </c>
      <c r="I182" s="24" t="s">
        <v>35</v>
      </c>
    </row>
    <row r="183" spans="1:9" ht="15" customHeight="1">
      <c r="A183" s="62">
        <v>10</v>
      </c>
      <c r="B183" s="63" t="s">
        <v>40</v>
      </c>
      <c r="C183" s="7">
        <v>9.8670086322566186E-3</v>
      </c>
      <c r="D183" s="21" t="s">
        <v>41</v>
      </c>
      <c r="E183" s="22"/>
      <c r="F183" s="5">
        <v>6</v>
      </c>
      <c r="G183" s="6" t="s">
        <v>36</v>
      </c>
      <c r="H183" s="7">
        <v>1.3304179113670661E-2</v>
      </c>
      <c r="I183" s="114" t="s">
        <v>35</v>
      </c>
    </row>
    <row r="184" spans="1:9" ht="15" customHeight="1">
      <c r="A184" s="62"/>
      <c r="B184" s="63"/>
      <c r="C184" s="7"/>
      <c r="D184" s="21"/>
      <c r="E184" s="9"/>
      <c r="F184" s="13">
        <v>7</v>
      </c>
      <c r="G184" s="25" t="s">
        <v>37</v>
      </c>
      <c r="H184" s="23">
        <v>0.85467117850530694</v>
      </c>
      <c r="I184" s="24" t="s">
        <v>35</v>
      </c>
    </row>
    <row r="185" spans="1:9" ht="15" customHeight="1">
      <c r="A185" s="62">
        <v>11</v>
      </c>
      <c r="B185" s="63" t="s">
        <v>42</v>
      </c>
      <c r="C185" s="7">
        <v>6.6944689682213671E-3</v>
      </c>
      <c r="D185" s="24" t="s">
        <v>43</v>
      </c>
      <c r="E185" s="9"/>
      <c r="F185" s="5"/>
      <c r="G185" s="6"/>
      <c r="H185" s="7"/>
      <c r="I185" s="70"/>
    </row>
    <row r="186" spans="1:9" ht="15" customHeight="1">
      <c r="A186" s="62">
        <v>12</v>
      </c>
      <c r="B186" s="63" t="s">
        <v>72</v>
      </c>
      <c r="C186" s="7">
        <v>3.3247694088651553E-2</v>
      </c>
      <c r="D186" s="21" t="s">
        <v>24</v>
      </c>
      <c r="E186" s="9"/>
      <c r="F186" s="5">
        <v>8</v>
      </c>
      <c r="G186" s="6" t="s">
        <v>70</v>
      </c>
      <c r="H186" s="7">
        <v>1.67E-2</v>
      </c>
      <c r="I186" s="21" t="s">
        <v>41</v>
      </c>
    </row>
    <row r="187" spans="1:9" ht="15" customHeight="1" thickBot="1">
      <c r="A187" s="29">
        <v>13</v>
      </c>
      <c r="B187" s="72" t="s">
        <v>46</v>
      </c>
      <c r="C187" s="31">
        <v>0.10461234649507856</v>
      </c>
      <c r="D187" s="32" t="s">
        <v>24</v>
      </c>
      <c r="E187" s="9"/>
      <c r="F187" s="5"/>
      <c r="G187" s="6" t="s">
        <v>71</v>
      </c>
      <c r="H187" s="7"/>
      <c r="I187" s="70"/>
    </row>
    <row r="188" spans="1:9">
      <c r="A188" s="89"/>
      <c r="B188" s="82" t="s">
        <v>47</v>
      </c>
      <c r="C188" s="22">
        <v>2.9477222140772357</v>
      </c>
      <c r="D188" s="23"/>
      <c r="E188" s="22"/>
      <c r="F188" s="5">
        <v>9</v>
      </c>
      <c r="G188" s="6" t="s">
        <v>42</v>
      </c>
      <c r="H188" s="7">
        <v>6.8806584757272349E-3</v>
      </c>
      <c r="I188" s="24" t="s">
        <v>43</v>
      </c>
    </row>
    <row r="189" spans="1:9" ht="16.5" thickBot="1">
      <c r="A189" s="89"/>
      <c r="B189" s="82" t="s">
        <v>48</v>
      </c>
      <c r="C189" s="9"/>
      <c r="D189" s="81"/>
      <c r="E189" s="9"/>
      <c r="F189" s="5">
        <v>10</v>
      </c>
      <c r="G189" s="6" t="s">
        <v>44</v>
      </c>
      <c r="H189" s="7">
        <v>3.9789520229935885E-2</v>
      </c>
      <c r="I189" s="21" t="s">
        <v>24</v>
      </c>
    </row>
    <row r="190" spans="1:9" ht="16.5" thickBot="1">
      <c r="A190" s="84"/>
      <c r="B190" s="85" t="s">
        <v>49</v>
      </c>
      <c r="C190" s="83">
        <v>2.3098652978067986</v>
      </c>
      <c r="D190" s="83"/>
      <c r="E190" s="9"/>
      <c r="F190" s="208"/>
      <c r="G190" s="6" t="s">
        <v>45</v>
      </c>
      <c r="H190" s="7"/>
      <c r="I190" s="70"/>
    </row>
    <row r="191" spans="1:9" ht="16.5" thickBot="1">
      <c r="A191" s="89"/>
      <c r="B191" s="92" t="s">
        <v>50</v>
      </c>
      <c r="C191" s="88"/>
      <c r="D191" s="90"/>
      <c r="F191" s="209"/>
      <c r="G191" s="72"/>
      <c r="H191" s="31"/>
      <c r="I191" s="210"/>
    </row>
    <row r="192" spans="1:9" ht="16.5" thickBot="1">
      <c r="A192" s="89"/>
      <c r="B192" s="82" t="s">
        <v>51</v>
      </c>
      <c r="C192" s="25"/>
      <c r="D192" s="84"/>
      <c r="F192" s="78"/>
      <c r="G192" s="51"/>
      <c r="H192" s="79"/>
      <c r="I192" s="78"/>
    </row>
    <row r="193" spans="1:9" ht="16.5" thickBot="1">
      <c r="A193" s="89"/>
      <c r="B193" s="82" t="s">
        <v>52</v>
      </c>
      <c r="C193" s="121">
        <v>2.3805869991700321</v>
      </c>
      <c r="D193" s="89"/>
      <c r="F193" s="81"/>
      <c r="G193" s="82" t="s">
        <v>73</v>
      </c>
      <c r="H193" s="35">
        <v>2.2853052465543979</v>
      </c>
      <c r="I193" s="23"/>
    </row>
    <row r="194" spans="1:9" ht="16.5" thickBot="1">
      <c r="A194" s="89"/>
      <c r="B194" s="85" t="s">
        <v>53</v>
      </c>
      <c r="C194" s="122"/>
      <c r="D194" s="84"/>
      <c r="F194" s="81"/>
      <c r="G194" s="82" t="s">
        <v>74</v>
      </c>
      <c r="H194" s="39"/>
      <c r="I194" s="81"/>
    </row>
    <row r="195" spans="1:9">
      <c r="A195" s="89"/>
      <c r="B195" s="82" t="s">
        <v>54</v>
      </c>
      <c r="C195" s="121">
        <v>1.7427300828995951</v>
      </c>
      <c r="D195" s="89"/>
      <c r="F195" s="84"/>
      <c r="G195" s="85" t="s">
        <v>75</v>
      </c>
      <c r="H195" s="86"/>
      <c r="I195" s="87"/>
    </row>
    <row r="196" spans="1:9" ht="16.5" thickBot="1">
      <c r="A196" s="91"/>
      <c r="B196" s="92" t="s">
        <v>55</v>
      </c>
      <c r="C196" s="98"/>
      <c r="D196" s="91"/>
      <c r="F196" s="89"/>
      <c r="G196" s="82" t="s">
        <v>76</v>
      </c>
      <c r="H196" s="35">
        <v>1.8775728050016989</v>
      </c>
      <c r="I196" s="90"/>
    </row>
    <row r="197" spans="1:9" ht="16.5" thickBot="1">
      <c r="A197" s="78"/>
      <c r="B197" s="51" t="s">
        <v>56</v>
      </c>
      <c r="C197" s="52">
        <v>1.3507</v>
      </c>
      <c r="D197" s="194"/>
      <c r="F197" s="78"/>
      <c r="G197" s="51" t="s">
        <v>56</v>
      </c>
      <c r="H197" s="211">
        <v>1.3504</v>
      </c>
      <c r="I197" s="212"/>
    </row>
    <row r="198" spans="1:9">
      <c r="A198" s="206"/>
      <c r="B198" s="94" t="s">
        <v>57</v>
      </c>
      <c r="C198" s="330">
        <v>3.9814883945541224</v>
      </c>
      <c r="D198" s="95"/>
      <c r="F198" s="81"/>
      <c r="G198" s="94" t="s">
        <v>57</v>
      </c>
      <c r="H198" s="330">
        <v>3.0860762049470591</v>
      </c>
      <c r="I198" s="95"/>
    </row>
    <row r="199" spans="1:9" ht="16.5" thickBot="1">
      <c r="A199" s="206"/>
      <c r="B199" s="94" t="s">
        <v>58</v>
      </c>
      <c r="C199" s="338"/>
      <c r="D199" s="96"/>
      <c r="F199" s="81"/>
      <c r="G199" s="94" t="s">
        <v>74</v>
      </c>
      <c r="H199" s="332"/>
      <c r="I199" s="96"/>
    </row>
    <row r="200" spans="1:9">
      <c r="A200" s="84"/>
      <c r="B200" s="100" t="s">
        <v>57</v>
      </c>
      <c r="C200" s="330">
        <v>3.119935057747643</v>
      </c>
      <c r="D200" s="83"/>
      <c r="F200" s="99"/>
      <c r="G200" s="100" t="s">
        <v>159</v>
      </c>
      <c r="H200" s="330">
        <v>2.5354743158742941</v>
      </c>
      <c r="I200" s="101"/>
    </row>
    <row r="201" spans="1:9" ht="16.5" thickBot="1">
      <c r="A201" s="89"/>
      <c r="B201" s="104" t="s">
        <v>59</v>
      </c>
      <c r="C201" s="338"/>
      <c r="D201" s="90"/>
      <c r="F201" s="89"/>
      <c r="G201" s="94" t="s">
        <v>76</v>
      </c>
      <c r="H201" s="331"/>
      <c r="I201" s="90"/>
    </row>
    <row r="202" spans="1:9" ht="16.5" thickBot="1">
      <c r="A202" s="206"/>
      <c r="B202" s="94" t="s">
        <v>60</v>
      </c>
      <c r="C202" s="330">
        <v>3.21</v>
      </c>
      <c r="D202" s="84"/>
      <c r="F202" s="91"/>
      <c r="G202" s="104"/>
      <c r="H202" s="332"/>
      <c r="I202" s="88"/>
    </row>
    <row r="203" spans="1:9" ht="16.5" thickBot="1">
      <c r="A203" s="206"/>
      <c r="B203" s="94" t="s">
        <v>61</v>
      </c>
      <c r="C203" s="338"/>
      <c r="D203" s="89"/>
      <c r="F203" s="4"/>
      <c r="G203" s="198"/>
      <c r="H203" s="203"/>
      <c r="I203" s="22"/>
    </row>
    <row r="204" spans="1:9">
      <c r="A204" s="89"/>
      <c r="B204" s="100" t="s">
        <v>63</v>
      </c>
      <c r="C204" s="330">
        <v>2.3539055229724832</v>
      </c>
      <c r="D204" s="84"/>
      <c r="F204" s="4"/>
      <c r="G204" s="198"/>
      <c r="H204" s="203"/>
      <c r="I204" s="22"/>
    </row>
    <row r="205" spans="1:9">
      <c r="A205" s="89"/>
      <c r="B205" s="94" t="s">
        <v>64</v>
      </c>
      <c r="C205" s="320"/>
      <c r="D205" s="89"/>
      <c r="F205" s="4"/>
      <c r="G205" s="198"/>
      <c r="H205" s="203"/>
      <c r="I205" s="22"/>
    </row>
    <row r="206" spans="1:9" ht="16.5" thickBot="1">
      <c r="A206" s="91"/>
      <c r="B206" s="104" t="s">
        <v>55</v>
      </c>
      <c r="C206" s="338"/>
      <c r="D206" s="91"/>
      <c r="F206" s="4"/>
      <c r="G206" s="198"/>
      <c r="H206" s="203"/>
      <c r="I206" s="22"/>
    </row>
    <row r="207" spans="1:9">
      <c r="F207" s="4"/>
      <c r="G207" s="1" t="s">
        <v>314</v>
      </c>
      <c r="H207" s="203"/>
      <c r="I207" s="22"/>
    </row>
    <row r="208" spans="1:9">
      <c r="B208" s="1" t="s">
        <v>314</v>
      </c>
    </row>
    <row r="209" spans="1:9">
      <c r="C209" s="1" t="s">
        <v>0</v>
      </c>
      <c r="D209" s="1" t="s">
        <v>124</v>
      </c>
    </row>
    <row r="210" spans="1:9">
      <c r="C210" s="1" t="s">
        <v>3</v>
      </c>
      <c r="H210" s="1" t="s">
        <v>0</v>
      </c>
      <c r="I210" s="1" t="s">
        <v>125</v>
      </c>
    </row>
    <row r="211" spans="1:9">
      <c r="C211" s="1" t="s">
        <v>116</v>
      </c>
      <c r="H211" s="1" t="s">
        <v>3</v>
      </c>
    </row>
    <row r="212" spans="1:9">
      <c r="C212" s="1" t="s">
        <v>315</v>
      </c>
      <c r="H212" s="1" t="s">
        <v>116</v>
      </c>
    </row>
    <row r="213" spans="1:9">
      <c r="B213" s="3" t="s">
        <v>6</v>
      </c>
      <c r="H213" s="1" t="s">
        <v>315</v>
      </c>
    </row>
    <row r="214" spans="1:9" ht="16.5" thickBot="1">
      <c r="A214" s="1" t="s">
        <v>126</v>
      </c>
    </row>
    <row r="215" spans="1:9">
      <c r="A215" s="327" t="s">
        <v>9</v>
      </c>
      <c r="B215" s="319" t="s">
        <v>10</v>
      </c>
      <c r="C215" s="322" t="s">
        <v>11</v>
      </c>
      <c r="D215" s="322" t="s">
        <v>12</v>
      </c>
      <c r="E215" s="4"/>
      <c r="G215" s="3" t="s">
        <v>6</v>
      </c>
    </row>
    <row r="216" spans="1:9">
      <c r="A216" s="328"/>
      <c r="B216" s="320"/>
      <c r="C216" s="323"/>
      <c r="D216" s="323"/>
      <c r="E216" s="4"/>
      <c r="F216" s="1" t="s">
        <v>127</v>
      </c>
    </row>
    <row r="217" spans="1:9">
      <c r="A217" s="329"/>
      <c r="B217" s="321"/>
      <c r="C217" s="324"/>
      <c r="D217" s="324"/>
      <c r="E217" s="4"/>
    </row>
    <row r="218" spans="1:9" ht="16.5" thickBot="1">
      <c r="A218" s="62">
        <v>1</v>
      </c>
      <c r="B218" s="6" t="s">
        <v>13</v>
      </c>
      <c r="C218" s="7">
        <v>0.38593432248507825</v>
      </c>
      <c r="D218" s="8" t="s">
        <v>14</v>
      </c>
      <c r="E218" s="9"/>
    </row>
    <row r="219" spans="1:9" ht="15.75" customHeight="1">
      <c r="A219" s="333">
        <v>2</v>
      </c>
      <c r="B219" s="336" t="s">
        <v>15</v>
      </c>
      <c r="C219" s="337">
        <v>0.49625257874787604</v>
      </c>
      <c r="D219" s="16" t="s">
        <v>16</v>
      </c>
      <c r="E219" s="9"/>
      <c r="F219" s="327" t="s">
        <v>9</v>
      </c>
      <c r="G219" s="319" t="s">
        <v>10</v>
      </c>
      <c r="H219" s="322" t="s">
        <v>11</v>
      </c>
      <c r="I219" s="322" t="s">
        <v>12</v>
      </c>
    </row>
    <row r="220" spans="1:9" ht="15" customHeight="1">
      <c r="A220" s="334"/>
      <c r="B220" s="323"/>
      <c r="C220" s="331"/>
      <c r="D220" s="109" t="s">
        <v>17</v>
      </c>
      <c r="E220" s="9"/>
      <c r="F220" s="328"/>
      <c r="G220" s="320"/>
      <c r="H220" s="323"/>
      <c r="I220" s="323"/>
    </row>
    <row r="221" spans="1:9" ht="14.25" customHeight="1">
      <c r="A221" s="335"/>
      <c r="B221" s="324"/>
      <c r="C221" s="326"/>
      <c r="D221" s="19" t="s">
        <v>18</v>
      </c>
      <c r="E221" s="9"/>
      <c r="F221" s="329"/>
      <c r="G221" s="321"/>
      <c r="H221" s="324"/>
      <c r="I221" s="324"/>
    </row>
    <row r="222" spans="1:9">
      <c r="A222" s="64">
        <v>3</v>
      </c>
      <c r="B222" s="14" t="s">
        <v>21</v>
      </c>
      <c r="C222" s="15">
        <v>0.3079112236308979</v>
      </c>
      <c r="D222" s="109" t="s">
        <v>20</v>
      </c>
      <c r="E222" s="9"/>
      <c r="F222" s="62">
        <v>1</v>
      </c>
      <c r="G222" s="213" t="s">
        <v>13</v>
      </c>
      <c r="H222" s="214">
        <v>0.26264019837254032</v>
      </c>
      <c r="I222" s="215" t="s">
        <v>14</v>
      </c>
    </row>
    <row r="223" spans="1:9">
      <c r="A223" s="64"/>
      <c r="B223" s="17" t="s">
        <v>22</v>
      </c>
      <c r="C223" s="18"/>
      <c r="D223" s="109"/>
      <c r="E223" s="9"/>
      <c r="F223" s="333">
        <v>2</v>
      </c>
      <c r="G223" s="336" t="s">
        <v>15</v>
      </c>
      <c r="H223" s="337">
        <v>0.55833552199992253</v>
      </c>
      <c r="I223" s="10" t="s">
        <v>16</v>
      </c>
    </row>
    <row r="224" spans="1:9">
      <c r="A224" s="62">
        <v>4</v>
      </c>
      <c r="B224" s="20" t="s">
        <v>25</v>
      </c>
      <c r="C224" s="7"/>
      <c r="D224" s="21" t="s">
        <v>26</v>
      </c>
      <c r="E224" s="22"/>
      <c r="F224" s="334"/>
      <c r="G224" s="323"/>
      <c r="H224" s="331"/>
      <c r="I224" s="11" t="s">
        <v>17</v>
      </c>
    </row>
    <row r="225" spans="1:9">
      <c r="A225" s="62"/>
      <c r="B225" s="20" t="s">
        <v>27</v>
      </c>
      <c r="C225" s="7"/>
      <c r="D225" s="21" t="s">
        <v>43</v>
      </c>
      <c r="E225" s="9"/>
      <c r="F225" s="335"/>
      <c r="G225" s="324"/>
      <c r="H225" s="326"/>
      <c r="I225" s="12" t="s">
        <v>18</v>
      </c>
    </row>
    <row r="226" spans="1:9">
      <c r="A226" s="62"/>
      <c r="B226" s="20" t="s">
        <v>29</v>
      </c>
      <c r="C226" s="23">
        <v>0.20144244950670462</v>
      </c>
      <c r="D226" s="24" t="s">
        <v>30</v>
      </c>
      <c r="E226" s="9"/>
      <c r="F226" s="64">
        <v>3</v>
      </c>
      <c r="G226" s="216" t="s">
        <v>21</v>
      </c>
      <c r="H226" s="75">
        <v>0.31930020726752062</v>
      </c>
      <c r="I226" s="11" t="s">
        <v>20</v>
      </c>
    </row>
    <row r="227" spans="1:9">
      <c r="A227" s="64"/>
      <c r="B227" s="20" t="s">
        <v>31</v>
      </c>
      <c r="C227" s="7">
        <v>4.6207227667529306E-2</v>
      </c>
      <c r="D227" s="21" t="s">
        <v>32</v>
      </c>
      <c r="E227" s="9"/>
      <c r="F227" s="64"/>
      <c r="G227" s="217" t="s">
        <v>22</v>
      </c>
      <c r="H227" s="218"/>
      <c r="I227" s="11"/>
    </row>
    <row r="228" spans="1:9">
      <c r="A228" s="64"/>
      <c r="B228" s="20" t="s">
        <v>33</v>
      </c>
      <c r="C228" s="7">
        <v>3.4655420750646967E-2</v>
      </c>
      <c r="D228" s="21"/>
      <c r="E228" s="9"/>
      <c r="F228" s="62">
        <v>4</v>
      </c>
      <c r="G228" s="118" t="s">
        <v>25</v>
      </c>
      <c r="H228" s="214"/>
      <c r="I228" s="127" t="s">
        <v>26</v>
      </c>
    </row>
    <row r="229" spans="1:9">
      <c r="A229" s="64">
        <v>5</v>
      </c>
      <c r="B229" s="25" t="s">
        <v>34</v>
      </c>
      <c r="C229" s="23">
        <v>2.6140373807345442E-3</v>
      </c>
      <c r="D229" s="24" t="s">
        <v>35</v>
      </c>
      <c r="E229" s="9"/>
      <c r="F229" s="62"/>
      <c r="G229" s="118" t="s">
        <v>27</v>
      </c>
      <c r="H229" s="214"/>
      <c r="I229" s="127" t="s">
        <v>43</v>
      </c>
    </row>
    <row r="230" spans="1:9">
      <c r="A230" s="64">
        <v>6</v>
      </c>
      <c r="B230" s="6" t="s">
        <v>36</v>
      </c>
      <c r="C230" s="7">
        <v>1.3070186903672721E-2</v>
      </c>
      <c r="D230" s="114" t="s">
        <v>35</v>
      </c>
      <c r="E230" s="9"/>
      <c r="F230" s="62"/>
      <c r="G230" s="118" t="s">
        <v>29</v>
      </c>
      <c r="H230" s="201">
        <v>0.16112224427108607</v>
      </c>
      <c r="I230" s="187" t="s">
        <v>30</v>
      </c>
    </row>
    <row r="231" spans="1:9">
      <c r="A231" s="62">
        <v>7</v>
      </c>
      <c r="B231" s="25" t="s">
        <v>37</v>
      </c>
      <c r="C231" s="23">
        <v>0.87338578744411655</v>
      </c>
      <c r="D231" s="24" t="s">
        <v>35</v>
      </c>
      <c r="E231" s="9"/>
      <c r="F231" s="64"/>
      <c r="G231" s="118" t="s">
        <v>31</v>
      </c>
      <c r="H231" s="214">
        <v>3.1383177885864776E-2</v>
      </c>
      <c r="I231" s="127" t="s">
        <v>32</v>
      </c>
    </row>
    <row r="232" spans="1:9">
      <c r="A232" s="64">
        <v>8</v>
      </c>
      <c r="B232" s="6" t="s">
        <v>40</v>
      </c>
      <c r="C232" s="7">
        <v>1.3814070012453272E-2</v>
      </c>
      <c r="D232" s="21" t="s">
        <v>41</v>
      </c>
      <c r="E232" s="22"/>
      <c r="F232" s="64"/>
      <c r="G232" s="118" t="s">
        <v>33</v>
      </c>
      <c r="H232" s="214">
        <v>3.1383177885864776E-2</v>
      </c>
      <c r="I232" s="127"/>
    </row>
    <row r="233" spans="1:9">
      <c r="A233" s="62"/>
      <c r="B233" s="6" t="s">
        <v>71</v>
      </c>
      <c r="C233" s="7"/>
      <c r="D233" s="70"/>
      <c r="E233" s="9"/>
      <c r="F233" s="64">
        <v>5</v>
      </c>
      <c r="G233" s="89" t="s">
        <v>34</v>
      </c>
      <c r="H233" s="201">
        <v>3.5508211273857072E-5</v>
      </c>
      <c r="I233" s="187" t="s">
        <v>35</v>
      </c>
    </row>
    <row r="234" spans="1:9">
      <c r="A234" s="64">
        <v>9</v>
      </c>
      <c r="B234" s="6" t="s">
        <v>42</v>
      </c>
      <c r="C234" s="7">
        <v>6.5910207815971763E-3</v>
      </c>
      <c r="D234" s="24" t="s">
        <v>43</v>
      </c>
      <c r="E234" s="9"/>
      <c r="F234" s="64">
        <v>6</v>
      </c>
      <c r="G234" s="213" t="s">
        <v>36</v>
      </c>
      <c r="H234" s="214">
        <v>1.7754105636928538E-4</v>
      </c>
      <c r="I234" s="127" t="s">
        <v>35</v>
      </c>
    </row>
    <row r="235" spans="1:9">
      <c r="A235" s="62">
        <v>10</v>
      </c>
      <c r="B235" s="6" t="s">
        <v>44</v>
      </c>
      <c r="C235" s="7">
        <v>5.3202980002614031E-2</v>
      </c>
      <c r="D235" s="21" t="s">
        <v>24</v>
      </c>
      <c r="E235" s="9"/>
      <c r="F235" s="62">
        <v>7</v>
      </c>
      <c r="G235" s="89" t="s">
        <v>37</v>
      </c>
      <c r="H235" s="201">
        <v>0.99209723625819657</v>
      </c>
      <c r="I235" s="187" t="s">
        <v>35</v>
      </c>
    </row>
    <row r="236" spans="1:9" ht="16.5" thickBot="1">
      <c r="A236" s="29"/>
      <c r="B236" s="30" t="s">
        <v>45</v>
      </c>
      <c r="C236" s="31"/>
      <c r="D236" s="210"/>
      <c r="E236" s="9"/>
      <c r="F236" s="64">
        <v>8</v>
      </c>
      <c r="G236" s="6" t="s">
        <v>40</v>
      </c>
      <c r="H236" s="214">
        <v>2.0450340479331294E-2</v>
      </c>
      <c r="I236" s="127" t="s">
        <v>41</v>
      </c>
    </row>
    <row r="237" spans="1:9">
      <c r="A237" s="81"/>
      <c r="B237" s="82" t="s">
        <v>73</v>
      </c>
      <c r="C237" s="35">
        <v>2.4350813053139211</v>
      </c>
      <c r="D237" s="23"/>
      <c r="E237" s="22"/>
      <c r="F237" s="62"/>
      <c r="G237" s="213" t="s">
        <v>71</v>
      </c>
      <c r="H237" s="214"/>
      <c r="I237" s="7"/>
    </row>
    <row r="238" spans="1:9" ht="16.5" thickBot="1">
      <c r="A238" s="81"/>
      <c r="B238" s="82" t="s">
        <v>74</v>
      </c>
      <c r="C238" s="39"/>
      <c r="D238" s="81"/>
      <c r="E238" s="9"/>
      <c r="F238" s="64">
        <v>9</v>
      </c>
      <c r="G238" s="213" t="s">
        <v>42</v>
      </c>
      <c r="H238" s="214">
        <v>1.1708811578499284E-4</v>
      </c>
      <c r="I238" s="187" t="s">
        <v>43</v>
      </c>
    </row>
    <row r="239" spans="1:9">
      <c r="A239" s="84"/>
      <c r="B239" s="85" t="s">
        <v>75</v>
      </c>
      <c r="C239" s="86"/>
      <c r="D239" s="87"/>
      <c r="F239" s="62">
        <v>10</v>
      </c>
      <c r="G239" s="213" t="s">
        <v>44</v>
      </c>
      <c r="H239" s="214">
        <v>8.0573352424441788E-2</v>
      </c>
      <c r="I239" s="127" t="s">
        <v>24</v>
      </c>
    </row>
    <row r="240" spans="1:9" ht="16.5" thickBot="1">
      <c r="A240" s="89"/>
      <c r="B240" s="82" t="s">
        <v>76</v>
      </c>
      <c r="C240" s="35">
        <v>1.9388287265660451</v>
      </c>
      <c r="D240" s="90"/>
      <c r="F240" s="29"/>
      <c r="G240" s="219" t="s">
        <v>45</v>
      </c>
      <c r="H240" s="220"/>
      <c r="I240" s="31"/>
    </row>
    <row r="241" spans="1:9" ht="16.5" thickBot="1">
      <c r="A241" s="78"/>
      <c r="B241" s="51" t="s">
        <v>56</v>
      </c>
      <c r="C241" s="211">
        <v>1.3093999999999999</v>
      </c>
      <c r="D241" s="212"/>
      <c r="F241" s="81"/>
      <c r="G241" s="82" t="s">
        <v>73</v>
      </c>
      <c r="H241" s="35">
        <v>2.457615594228197</v>
      </c>
      <c r="I241" s="23"/>
    </row>
    <row r="242" spans="1:9" ht="16.5" thickBot="1">
      <c r="A242" s="81"/>
      <c r="B242" s="94" t="s">
        <v>57</v>
      </c>
      <c r="C242" s="330">
        <v>3.1884954611780478</v>
      </c>
      <c r="D242" s="95"/>
      <c r="F242" s="81"/>
      <c r="G242" s="82" t="s">
        <v>74</v>
      </c>
      <c r="H242" s="39"/>
      <c r="I242" s="81"/>
    </row>
    <row r="243" spans="1:9" ht="16.5" thickBot="1">
      <c r="A243" s="81"/>
      <c r="B243" s="94" t="s">
        <v>74</v>
      </c>
      <c r="C243" s="332"/>
      <c r="D243" s="96"/>
      <c r="F243" s="84"/>
      <c r="G243" s="85" t="s">
        <v>75</v>
      </c>
      <c r="H243" s="86"/>
      <c r="I243" s="87"/>
    </row>
    <row r="244" spans="1:9" ht="16.5" thickBot="1">
      <c r="A244" s="99"/>
      <c r="B244" s="100" t="s">
        <v>159</v>
      </c>
      <c r="C244" s="330">
        <v>2.5387023345655795</v>
      </c>
      <c r="D244" s="101"/>
      <c r="F244" s="89"/>
      <c r="G244" s="82" t="s">
        <v>76</v>
      </c>
      <c r="H244" s="35">
        <v>1.8992800722282746</v>
      </c>
      <c r="I244" s="90"/>
    </row>
    <row r="245" spans="1:9" ht="16.5" thickBot="1">
      <c r="A245" s="89"/>
      <c r="B245" s="94" t="s">
        <v>76</v>
      </c>
      <c r="C245" s="331"/>
      <c r="D245" s="90"/>
      <c r="F245" s="78"/>
      <c r="G245" s="51" t="s">
        <v>56</v>
      </c>
      <c r="H245" s="211">
        <v>1.2987</v>
      </c>
      <c r="I245" s="212"/>
    </row>
    <row r="246" spans="1:9" ht="16.5" thickBot="1">
      <c r="A246" s="91"/>
      <c r="B246" s="104"/>
      <c r="C246" s="332"/>
      <c r="D246" s="88"/>
      <c r="F246" s="81"/>
      <c r="G246" s="94" t="s">
        <v>57</v>
      </c>
      <c r="H246" s="330">
        <v>3.1917053722241593</v>
      </c>
      <c r="I246" s="95"/>
    </row>
    <row r="247" spans="1:9" ht="16.5" thickBot="1">
      <c r="F247" s="81"/>
      <c r="G247" s="94" t="s">
        <v>74</v>
      </c>
      <c r="H247" s="332"/>
      <c r="I247" s="96"/>
    </row>
    <row r="248" spans="1:9">
      <c r="F248" s="99"/>
      <c r="G248" s="100" t="s">
        <v>159</v>
      </c>
      <c r="H248" s="330">
        <v>2.4665950298028601</v>
      </c>
      <c r="I248" s="101"/>
    </row>
    <row r="249" spans="1:9">
      <c r="F249" s="89"/>
      <c r="G249" s="94" t="s">
        <v>76</v>
      </c>
      <c r="H249" s="331"/>
      <c r="I249" s="90"/>
    </row>
    <row r="250" spans="1:9" ht="16.5" thickBot="1">
      <c r="F250" s="91"/>
      <c r="G250" s="104"/>
      <c r="H250" s="332"/>
      <c r="I250" s="88"/>
    </row>
    <row r="253" spans="1:9">
      <c r="B253" s="1" t="s">
        <v>314</v>
      </c>
    </row>
    <row r="256" spans="1:9">
      <c r="G256" s="1" t="s">
        <v>314</v>
      </c>
    </row>
  </sheetData>
  <mergeCells count="98">
    <mergeCell ref="I8:I10"/>
    <mergeCell ref="A12:A14"/>
    <mergeCell ref="B12:B14"/>
    <mergeCell ref="C12:C14"/>
    <mergeCell ref="C41:C42"/>
    <mergeCell ref="H24:H25"/>
    <mergeCell ref="A8:A10"/>
    <mergeCell ref="B8:B10"/>
    <mergeCell ref="C8:C10"/>
    <mergeCell ref="D8:D10"/>
    <mergeCell ref="F8:F10"/>
    <mergeCell ref="G8:G10"/>
    <mergeCell ref="H8:H10"/>
    <mergeCell ref="C43:C44"/>
    <mergeCell ref="C45:C46"/>
    <mergeCell ref="C47:C49"/>
    <mergeCell ref="A59:A61"/>
    <mergeCell ref="B59:B61"/>
    <mergeCell ref="C59:C61"/>
    <mergeCell ref="I59:I61"/>
    <mergeCell ref="A63:A65"/>
    <mergeCell ref="B63:B65"/>
    <mergeCell ref="C63:C65"/>
    <mergeCell ref="F63:F65"/>
    <mergeCell ref="G63:G65"/>
    <mergeCell ref="C95:C96"/>
    <mergeCell ref="H95:H96"/>
    <mergeCell ref="D59:D61"/>
    <mergeCell ref="F59:F61"/>
    <mergeCell ref="G59:G61"/>
    <mergeCell ref="H59:H61"/>
    <mergeCell ref="H63:H65"/>
    <mergeCell ref="C91:C92"/>
    <mergeCell ref="H91:H92"/>
    <mergeCell ref="C93:C94"/>
    <mergeCell ref="H93:H94"/>
    <mergeCell ref="C97:C99"/>
    <mergeCell ref="H97:H99"/>
    <mergeCell ref="A111:A113"/>
    <mergeCell ref="B111:B113"/>
    <mergeCell ref="C111:C113"/>
    <mergeCell ref="D111:D113"/>
    <mergeCell ref="F111:F113"/>
    <mergeCell ref="G111:G113"/>
    <mergeCell ref="H111:H113"/>
    <mergeCell ref="I111:I113"/>
    <mergeCell ref="A115:A117"/>
    <mergeCell ref="B115:B117"/>
    <mergeCell ref="C115:C117"/>
    <mergeCell ref="F115:F117"/>
    <mergeCell ref="G115:G117"/>
    <mergeCell ref="H115:H117"/>
    <mergeCell ref="C143:C144"/>
    <mergeCell ref="H143:H144"/>
    <mergeCell ref="C145:C146"/>
    <mergeCell ref="H145:H146"/>
    <mergeCell ref="C147:C148"/>
    <mergeCell ref="H147:H148"/>
    <mergeCell ref="C149:C151"/>
    <mergeCell ref="H149:H151"/>
    <mergeCell ref="A163:A165"/>
    <mergeCell ref="B163:B165"/>
    <mergeCell ref="C163:C165"/>
    <mergeCell ref="D163:D165"/>
    <mergeCell ref="A167:A169"/>
    <mergeCell ref="B167:B169"/>
    <mergeCell ref="C167:C169"/>
    <mergeCell ref="F167:F169"/>
    <mergeCell ref="G167:G169"/>
    <mergeCell ref="I167:I169"/>
    <mergeCell ref="F171:F173"/>
    <mergeCell ref="G171:G173"/>
    <mergeCell ref="H171:H173"/>
    <mergeCell ref="C198:C199"/>
    <mergeCell ref="H198:H199"/>
    <mergeCell ref="H167:H169"/>
    <mergeCell ref="C200:C201"/>
    <mergeCell ref="H200:H202"/>
    <mergeCell ref="C202:C203"/>
    <mergeCell ref="C204:C206"/>
    <mergeCell ref="A215:A217"/>
    <mergeCell ref="B215:B217"/>
    <mergeCell ref="C215:C217"/>
    <mergeCell ref="D215:D217"/>
    <mergeCell ref="C242:C243"/>
    <mergeCell ref="C244:C246"/>
    <mergeCell ref="H246:H247"/>
    <mergeCell ref="A219:A221"/>
    <mergeCell ref="B219:B221"/>
    <mergeCell ref="C219:C221"/>
    <mergeCell ref="F219:F221"/>
    <mergeCell ref="G219:G221"/>
    <mergeCell ref="H219:H221"/>
    <mergeCell ref="H248:H250"/>
    <mergeCell ref="I219:I221"/>
    <mergeCell ref="F223:F225"/>
    <mergeCell ref="G223:G225"/>
    <mergeCell ref="H223:H2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1"/>
  <sheetViews>
    <sheetView tabSelected="1" topLeftCell="A208" workbookViewId="0">
      <selection activeCell="H215" sqref="H215"/>
    </sheetView>
  </sheetViews>
  <sheetFormatPr defaultRowHeight="12.75"/>
  <cols>
    <col min="1" max="1" width="4.140625" style="2" customWidth="1"/>
    <col min="2" max="2" width="52.28515625" style="2" customWidth="1"/>
    <col min="3" max="3" width="14.28515625" style="2" customWidth="1"/>
    <col min="4" max="4" width="25.28515625" style="2" customWidth="1"/>
    <col min="5" max="5" width="3" style="2" customWidth="1"/>
    <col min="6" max="6" width="4.85546875" style="2" customWidth="1"/>
    <col min="7" max="7" width="48.28515625" style="2" customWidth="1"/>
    <col min="8" max="8" width="12.5703125" style="2" customWidth="1"/>
    <col min="9" max="9" width="27.140625" style="2" customWidth="1"/>
    <col min="10" max="256" width="9.140625" style="2"/>
    <col min="257" max="257" width="4.140625" style="2" customWidth="1"/>
    <col min="258" max="258" width="52.28515625" style="2" customWidth="1"/>
    <col min="259" max="259" width="14.28515625" style="2" customWidth="1"/>
    <col min="260" max="260" width="25.28515625" style="2" customWidth="1"/>
    <col min="261" max="261" width="3" style="2" customWidth="1"/>
    <col min="262" max="262" width="4.85546875" style="2" customWidth="1"/>
    <col min="263" max="263" width="48.28515625" style="2" customWidth="1"/>
    <col min="264" max="264" width="12.5703125" style="2" customWidth="1"/>
    <col min="265" max="265" width="27.140625" style="2" customWidth="1"/>
    <col min="266" max="512" width="9.140625" style="2"/>
    <col min="513" max="513" width="4.140625" style="2" customWidth="1"/>
    <col min="514" max="514" width="52.28515625" style="2" customWidth="1"/>
    <col min="515" max="515" width="14.28515625" style="2" customWidth="1"/>
    <col min="516" max="516" width="25.28515625" style="2" customWidth="1"/>
    <col min="517" max="517" width="3" style="2" customWidth="1"/>
    <col min="518" max="518" width="4.85546875" style="2" customWidth="1"/>
    <col min="519" max="519" width="48.28515625" style="2" customWidth="1"/>
    <col min="520" max="520" width="12.5703125" style="2" customWidth="1"/>
    <col min="521" max="521" width="27.140625" style="2" customWidth="1"/>
    <col min="522" max="768" width="9.140625" style="2"/>
    <col min="769" max="769" width="4.140625" style="2" customWidth="1"/>
    <col min="770" max="770" width="52.28515625" style="2" customWidth="1"/>
    <col min="771" max="771" width="14.28515625" style="2" customWidth="1"/>
    <col min="772" max="772" width="25.28515625" style="2" customWidth="1"/>
    <col min="773" max="773" width="3" style="2" customWidth="1"/>
    <col min="774" max="774" width="4.85546875" style="2" customWidth="1"/>
    <col min="775" max="775" width="48.28515625" style="2" customWidth="1"/>
    <col min="776" max="776" width="12.5703125" style="2" customWidth="1"/>
    <col min="777" max="777" width="27.140625" style="2" customWidth="1"/>
    <col min="778" max="1024" width="9.140625" style="2"/>
    <col min="1025" max="1025" width="4.140625" style="2" customWidth="1"/>
    <col min="1026" max="1026" width="52.28515625" style="2" customWidth="1"/>
    <col min="1027" max="1027" width="14.28515625" style="2" customWidth="1"/>
    <col min="1028" max="1028" width="25.28515625" style="2" customWidth="1"/>
    <col min="1029" max="1029" width="3" style="2" customWidth="1"/>
    <col min="1030" max="1030" width="4.85546875" style="2" customWidth="1"/>
    <col min="1031" max="1031" width="48.28515625" style="2" customWidth="1"/>
    <col min="1032" max="1032" width="12.5703125" style="2" customWidth="1"/>
    <col min="1033" max="1033" width="27.140625" style="2" customWidth="1"/>
    <col min="1034" max="1280" width="9.140625" style="2"/>
    <col min="1281" max="1281" width="4.140625" style="2" customWidth="1"/>
    <col min="1282" max="1282" width="52.28515625" style="2" customWidth="1"/>
    <col min="1283" max="1283" width="14.28515625" style="2" customWidth="1"/>
    <col min="1284" max="1284" width="25.28515625" style="2" customWidth="1"/>
    <col min="1285" max="1285" width="3" style="2" customWidth="1"/>
    <col min="1286" max="1286" width="4.85546875" style="2" customWidth="1"/>
    <col min="1287" max="1287" width="48.28515625" style="2" customWidth="1"/>
    <col min="1288" max="1288" width="12.5703125" style="2" customWidth="1"/>
    <col min="1289" max="1289" width="27.140625" style="2" customWidth="1"/>
    <col min="1290" max="1536" width="9.140625" style="2"/>
    <col min="1537" max="1537" width="4.140625" style="2" customWidth="1"/>
    <col min="1538" max="1538" width="52.28515625" style="2" customWidth="1"/>
    <col min="1539" max="1539" width="14.28515625" style="2" customWidth="1"/>
    <col min="1540" max="1540" width="25.28515625" style="2" customWidth="1"/>
    <col min="1541" max="1541" width="3" style="2" customWidth="1"/>
    <col min="1542" max="1542" width="4.85546875" style="2" customWidth="1"/>
    <col min="1543" max="1543" width="48.28515625" style="2" customWidth="1"/>
    <col min="1544" max="1544" width="12.5703125" style="2" customWidth="1"/>
    <col min="1545" max="1545" width="27.140625" style="2" customWidth="1"/>
    <col min="1546" max="1792" width="9.140625" style="2"/>
    <col min="1793" max="1793" width="4.140625" style="2" customWidth="1"/>
    <col min="1794" max="1794" width="52.28515625" style="2" customWidth="1"/>
    <col min="1795" max="1795" width="14.28515625" style="2" customWidth="1"/>
    <col min="1796" max="1796" width="25.28515625" style="2" customWidth="1"/>
    <col min="1797" max="1797" width="3" style="2" customWidth="1"/>
    <col min="1798" max="1798" width="4.85546875" style="2" customWidth="1"/>
    <col min="1799" max="1799" width="48.28515625" style="2" customWidth="1"/>
    <col min="1800" max="1800" width="12.5703125" style="2" customWidth="1"/>
    <col min="1801" max="1801" width="27.140625" style="2" customWidth="1"/>
    <col min="1802" max="2048" width="9.140625" style="2"/>
    <col min="2049" max="2049" width="4.140625" style="2" customWidth="1"/>
    <col min="2050" max="2050" width="52.28515625" style="2" customWidth="1"/>
    <col min="2051" max="2051" width="14.28515625" style="2" customWidth="1"/>
    <col min="2052" max="2052" width="25.28515625" style="2" customWidth="1"/>
    <col min="2053" max="2053" width="3" style="2" customWidth="1"/>
    <col min="2054" max="2054" width="4.85546875" style="2" customWidth="1"/>
    <col min="2055" max="2055" width="48.28515625" style="2" customWidth="1"/>
    <col min="2056" max="2056" width="12.5703125" style="2" customWidth="1"/>
    <col min="2057" max="2057" width="27.140625" style="2" customWidth="1"/>
    <col min="2058" max="2304" width="9.140625" style="2"/>
    <col min="2305" max="2305" width="4.140625" style="2" customWidth="1"/>
    <col min="2306" max="2306" width="52.28515625" style="2" customWidth="1"/>
    <col min="2307" max="2307" width="14.28515625" style="2" customWidth="1"/>
    <col min="2308" max="2308" width="25.28515625" style="2" customWidth="1"/>
    <col min="2309" max="2309" width="3" style="2" customWidth="1"/>
    <col min="2310" max="2310" width="4.85546875" style="2" customWidth="1"/>
    <col min="2311" max="2311" width="48.28515625" style="2" customWidth="1"/>
    <col min="2312" max="2312" width="12.5703125" style="2" customWidth="1"/>
    <col min="2313" max="2313" width="27.140625" style="2" customWidth="1"/>
    <col min="2314" max="2560" width="9.140625" style="2"/>
    <col min="2561" max="2561" width="4.140625" style="2" customWidth="1"/>
    <col min="2562" max="2562" width="52.28515625" style="2" customWidth="1"/>
    <col min="2563" max="2563" width="14.28515625" style="2" customWidth="1"/>
    <col min="2564" max="2564" width="25.28515625" style="2" customWidth="1"/>
    <col min="2565" max="2565" width="3" style="2" customWidth="1"/>
    <col min="2566" max="2566" width="4.85546875" style="2" customWidth="1"/>
    <col min="2567" max="2567" width="48.28515625" style="2" customWidth="1"/>
    <col min="2568" max="2568" width="12.5703125" style="2" customWidth="1"/>
    <col min="2569" max="2569" width="27.140625" style="2" customWidth="1"/>
    <col min="2570" max="2816" width="9.140625" style="2"/>
    <col min="2817" max="2817" width="4.140625" style="2" customWidth="1"/>
    <col min="2818" max="2818" width="52.28515625" style="2" customWidth="1"/>
    <col min="2819" max="2819" width="14.28515625" style="2" customWidth="1"/>
    <col min="2820" max="2820" width="25.28515625" style="2" customWidth="1"/>
    <col min="2821" max="2821" width="3" style="2" customWidth="1"/>
    <col min="2822" max="2822" width="4.85546875" style="2" customWidth="1"/>
    <col min="2823" max="2823" width="48.28515625" style="2" customWidth="1"/>
    <col min="2824" max="2824" width="12.5703125" style="2" customWidth="1"/>
    <col min="2825" max="2825" width="27.140625" style="2" customWidth="1"/>
    <col min="2826" max="3072" width="9.140625" style="2"/>
    <col min="3073" max="3073" width="4.140625" style="2" customWidth="1"/>
    <col min="3074" max="3074" width="52.28515625" style="2" customWidth="1"/>
    <col min="3075" max="3075" width="14.28515625" style="2" customWidth="1"/>
    <col min="3076" max="3076" width="25.28515625" style="2" customWidth="1"/>
    <col min="3077" max="3077" width="3" style="2" customWidth="1"/>
    <col min="3078" max="3078" width="4.85546875" style="2" customWidth="1"/>
    <col min="3079" max="3079" width="48.28515625" style="2" customWidth="1"/>
    <col min="3080" max="3080" width="12.5703125" style="2" customWidth="1"/>
    <col min="3081" max="3081" width="27.140625" style="2" customWidth="1"/>
    <col min="3082" max="3328" width="9.140625" style="2"/>
    <col min="3329" max="3329" width="4.140625" style="2" customWidth="1"/>
    <col min="3330" max="3330" width="52.28515625" style="2" customWidth="1"/>
    <col min="3331" max="3331" width="14.28515625" style="2" customWidth="1"/>
    <col min="3332" max="3332" width="25.28515625" style="2" customWidth="1"/>
    <col min="3333" max="3333" width="3" style="2" customWidth="1"/>
    <col min="3334" max="3334" width="4.85546875" style="2" customWidth="1"/>
    <col min="3335" max="3335" width="48.28515625" style="2" customWidth="1"/>
    <col min="3336" max="3336" width="12.5703125" style="2" customWidth="1"/>
    <col min="3337" max="3337" width="27.140625" style="2" customWidth="1"/>
    <col min="3338" max="3584" width="9.140625" style="2"/>
    <col min="3585" max="3585" width="4.140625" style="2" customWidth="1"/>
    <col min="3586" max="3586" width="52.28515625" style="2" customWidth="1"/>
    <col min="3587" max="3587" width="14.28515625" style="2" customWidth="1"/>
    <col min="3588" max="3588" width="25.28515625" style="2" customWidth="1"/>
    <col min="3589" max="3589" width="3" style="2" customWidth="1"/>
    <col min="3590" max="3590" width="4.85546875" style="2" customWidth="1"/>
    <col min="3591" max="3591" width="48.28515625" style="2" customWidth="1"/>
    <col min="3592" max="3592" width="12.5703125" style="2" customWidth="1"/>
    <col min="3593" max="3593" width="27.140625" style="2" customWidth="1"/>
    <col min="3594" max="3840" width="9.140625" style="2"/>
    <col min="3841" max="3841" width="4.140625" style="2" customWidth="1"/>
    <col min="3842" max="3842" width="52.28515625" style="2" customWidth="1"/>
    <col min="3843" max="3843" width="14.28515625" style="2" customWidth="1"/>
    <col min="3844" max="3844" width="25.28515625" style="2" customWidth="1"/>
    <col min="3845" max="3845" width="3" style="2" customWidth="1"/>
    <col min="3846" max="3846" width="4.85546875" style="2" customWidth="1"/>
    <col min="3847" max="3847" width="48.28515625" style="2" customWidth="1"/>
    <col min="3848" max="3848" width="12.5703125" style="2" customWidth="1"/>
    <col min="3849" max="3849" width="27.140625" style="2" customWidth="1"/>
    <col min="3850" max="4096" width="9.140625" style="2"/>
    <col min="4097" max="4097" width="4.140625" style="2" customWidth="1"/>
    <col min="4098" max="4098" width="52.28515625" style="2" customWidth="1"/>
    <col min="4099" max="4099" width="14.28515625" style="2" customWidth="1"/>
    <col min="4100" max="4100" width="25.28515625" style="2" customWidth="1"/>
    <col min="4101" max="4101" width="3" style="2" customWidth="1"/>
    <col min="4102" max="4102" width="4.85546875" style="2" customWidth="1"/>
    <col min="4103" max="4103" width="48.28515625" style="2" customWidth="1"/>
    <col min="4104" max="4104" width="12.5703125" style="2" customWidth="1"/>
    <col min="4105" max="4105" width="27.140625" style="2" customWidth="1"/>
    <col min="4106" max="4352" width="9.140625" style="2"/>
    <col min="4353" max="4353" width="4.140625" style="2" customWidth="1"/>
    <col min="4354" max="4354" width="52.28515625" style="2" customWidth="1"/>
    <col min="4355" max="4355" width="14.28515625" style="2" customWidth="1"/>
    <col min="4356" max="4356" width="25.28515625" style="2" customWidth="1"/>
    <col min="4357" max="4357" width="3" style="2" customWidth="1"/>
    <col min="4358" max="4358" width="4.85546875" style="2" customWidth="1"/>
    <col min="4359" max="4359" width="48.28515625" style="2" customWidth="1"/>
    <col min="4360" max="4360" width="12.5703125" style="2" customWidth="1"/>
    <col min="4361" max="4361" width="27.140625" style="2" customWidth="1"/>
    <col min="4362" max="4608" width="9.140625" style="2"/>
    <col min="4609" max="4609" width="4.140625" style="2" customWidth="1"/>
    <col min="4610" max="4610" width="52.28515625" style="2" customWidth="1"/>
    <col min="4611" max="4611" width="14.28515625" style="2" customWidth="1"/>
    <col min="4612" max="4612" width="25.28515625" style="2" customWidth="1"/>
    <col min="4613" max="4613" width="3" style="2" customWidth="1"/>
    <col min="4614" max="4614" width="4.85546875" style="2" customWidth="1"/>
    <col min="4615" max="4615" width="48.28515625" style="2" customWidth="1"/>
    <col min="4616" max="4616" width="12.5703125" style="2" customWidth="1"/>
    <col min="4617" max="4617" width="27.140625" style="2" customWidth="1"/>
    <col min="4618" max="4864" width="9.140625" style="2"/>
    <col min="4865" max="4865" width="4.140625" style="2" customWidth="1"/>
    <col min="4866" max="4866" width="52.28515625" style="2" customWidth="1"/>
    <col min="4867" max="4867" width="14.28515625" style="2" customWidth="1"/>
    <col min="4868" max="4868" width="25.28515625" style="2" customWidth="1"/>
    <col min="4869" max="4869" width="3" style="2" customWidth="1"/>
    <col min="4870" max="4870" width="4.85546875" style="2" customWidth="1"/>
    <col min="4871" max="4871" width="48.28515625" style="2" customWidth="1"/>
    <col min="4872" max="4872" width="12.5703125" style="2" customWidth="1"/>
    <col min="4873" max="4873" width="27.140625" style="2" customWidth="1"/>
    <col min="4874" max="5120" width="9.140625" style="2"/>
    <col min="5121" max="5121" width="4.140625" style="2" customWidth="1"/>
    <col min="5122" max="5122" width="52.28515625" style="2" customWidth="1"/>
    <col min="5123" max="5123" width="14.28515625" style="2" customWidth="1"/>
    <col min="5124" max="5124" width="25.28515625" style="2" customWidth="1"/>
    <col min="5125" max="5125" width="3" style="2" customWidth="1"/>
    <col min="5126" max="5126" width="4.85546875" style="2" customWidth="1"/>
    <col min="5127" max="5127" width="48.28515625" style="2" customWidth="1"/>
    <col min="5128" max="5128" width="12.5703125" style="2" customWidth="1"/>
    <col min="5129" max="5129" width="27.140625" style="2" customWidth="1"/>
    <col min="5130" max="5376" width="9.140625" style="2"/>
    <col min="5377" max="5377" width="4.140625" style="2" customWidth="1"/>
    <col min="5378" max="5378" width="52.28515625" style="2" customWidth="1"/>
    <col min="5379" max="5379" width="14.28515625" style="2" customWidth="1"/>
    <col min="5380" max="5380" width="25.28515625" style="2" customWidth="1"/>
    <col min="5381" max="5381" width="3" style="2" customWidth="1"/>
    <col min="5382" max="5382" width="4.85546875" style="2" customWidth="1"/>
    <col min="5383" max="5383" width="48.28515625" style="2" customWidth="1"/>
    <col min="5384" max="5384" width="12.5703125" style="2" customWidth="1"/>
    <col min="5385" max="5385" width="27.140625" style="2" customWidth="1"/>
    <col min="5386" max="5632" width="9.140625" style="2"/>
    <col min="5633" max="5633" width="4.140625" style="2" customWidth="1"/>
    <col min="5634" max="5634" width="52.28515625" style="2" customWidth="1"/>
    <col min="5635" max="5635" width="14.28515625" style="2" customWidth="1"/>
    <col min="5636" max="5636" width="25.28515625" style="2" customWidth="1"/>
    <col min="5637" max="5637" width="3" style="2" customWidth="1"/>
    <col min="5638" max="5638" width="4.85546875" style="2" customWidth="1"/>
    <col min="5639" max="5639" width="48.28515625" style="2" customWidth="1"/>
    <col min="5640" max="5640" width="12.5703125" style="2" customWidth="1"/>
    <col min="5641" max="5641" width="27.140625" style="2" customWidth="1"/>
    <col min="5642" max="5888" width="9.140625" style="2"/>
    <col min="5889" max="5889" width="4.140625" style="2" customWidth="1"/>
    <col min="5890" max="5890" width="52.28515625" style="2" customWidth="1"/>
    <col min="5891" max="5891" width="14.28515625" style="2" customWidth="1"/>
    <col min="5892" max="5892" width="25.28515625" style="2" customWidth="1"/>
    <col min="5893" max="5893" width="3" style="2" customWidth="1"/>
    <col min="5894" max="5894" width="4.85546875" style="2" customWidth="1"/>
    <col min="5895" max="5895" width="48.28515625" style="2" customWidth="1"/>
    <col min="5896" max="5896" width="12.5703125" style="2" customWidth="1"/>
    <col min="5897" max="5897" width="27.140625" style="2" customWidth="1"/>
    <col min="5898" max="6144" width="9.140625" style="2"/>
    <col min="6145" max="6145" width="4.140625" style="2" customWidth="1"/>
    <col min="6146" max="6146" width="52.28515625" style="2" customWidth="1"/>
    <col min="6147" max="6147" width="14.28515625" style="2" customWidth="1"/>
    <col min="6148" max="6148" width="25.28515625" style="2" customWidth="1"/>
    <col min="6149" max="6149" width="3" style="2" customWidth="1"/>
    <col min="6150" max="6150" width="4.85546875" style="2" customWidth="1"/>
    <col min="6151" max="6151" width="48.28515625" style="2" customWidth="1"/>
    <col min="6152" max="6152" width="12.5703125" style="2" customWidth="1"/>
    <col min="6153" max="6153" width="27.140625" style="2" customWidth="1"/>
    <col min="6154" max="6400" width="9.140625" style="2"/>
    <col min="6401" max="6401" width="4.140625" style="2" customWidth="1"/>
    <col min="6402" max="6402" width="52.28515625" style="2" customWidth="1"/>
    <col min="6403" max="6403" width="14.28515625" style="2" customWidth="1"/>
    <col min="6404" max="6404" width="25.28515625" style="2" customWidth="1"/>
    <col min="6405" max="6405" width="3" style="2" customWidth="1"/>
    <col min="6406" max="6406" width="4.85546875" style="2" customWidth="1"/>
    <col min="6407" max="6407" width="48.28515625" style="2" customWidth="1"/>
    <col min="6408" max="6408" width="12.5703125" style="2" customWidth="1"/>
    <col min="6409" max="6409" width="27.140625" style="2" customWidth="1"/>
    <col min="6410" max="6656" width="9.140625" style="2"/>
    <col min="6657" max="6657" width="4.140625" style="2" customWidth="1"/>
    <col min="6658" max="6658" width="52.28515625" style="2" customWidth="1"/>
    <col min="6659" max="6659" width="14.28515625" style="2" customWidth="1"/>
    <col min="6660" max="6660" width="25.28515625" style="2" customWidth="1"/>
    <col min="6661" max="6661" width="3" style="2" customWidth="1"/>
    <col min="6662" max="6662" width="4.85546875" style="2" customWidth="1"/>
    <col min="6663" max="6663" width="48.28515625" style="2" customWidth="1"/>
    <col min="6664" max="6664" width="12.5703125" style="2" customWidth="1"/>
    <col min="6665" max="6665" width="27.140625" style="2" customWidth="1"/>
    <col min="6666" max="6912" width="9.140625" style="2"/>
    <col min="6913" max="6913" width="4.140625" style="2" customWidth="1"/>
    <col min="6914" max="6914" width="52.28515625" style="2" customWidth="1"/>
    <col min="6915" max="6915" width="14.28515625" style="2" customWidth="1"/>
    <col min="6916" max="6916" width="25.28515625" style="2" customWidth="1"/>
    <col min="6917" max="6917" width="3" style="2" customWidth="1"/>
    <col min="6918" max="6918" width="4.85546875" style="2" customWidth="1"/>
    <col min="6919" max="6919" width="48.28515625" style="2" customWidth="1"/>
    <col min="6920" max="6920" width="12.5703125" style="2" customWidth="1"/>
    <col min="6921" max="6921" width="27.140625" style="2" customWidth="1"/>
    <col min="6922" max="7168" width="9.140625" style="2"/>
    <col min="7169" max="7169" width="4.140625" style="2" customWidth="1"/>
    <col min="7170" max="7170" width="52.28515625" style="2" customWidth="1"/>
    <col min="7171" max="7171" width="14.28515625" style="2" customWidth="1"/>
    <col min="7172" max="7172" width="25.28515625" style="2" customWidth="1"/>
    <col min="7173" max="7173" width="3" style="2" customWidth="1"/>
    <col min="7174" max="7174" width="4.85546875" style="2" customWidth="1"/>
    <col min="7175" max="7175" width="48.28515625" style="2" customWidth="1"/>
    <col min="7176" max="7176" width="12.5703125" style="2" customWidth="1"/>
    <col min="7177" max="7177" width="27.140625" style="2" customWidth="1"/>
    <col min="7178" max="7424" width="9.140625" style="2"/>
    <col min="7425" max="7425" width="4.140625" style="2" customWidth="1"/>
    <col min="7426" max="7426" width="52.28515625" style="2" customWidth="1"/>
    <col min="7427" max="7427" width="14.28515625" style="2" customWidth="1"/>
    <col min="7428" max="7428" width="25.28515625" style="2" customWidth="1"/>
    <col min="7429" max="7429" width="3" style="2" customWidth="1"/>
    <col min="7430" max="7430" width="4.85546875" style="2" customWidth="1"/>
    <col min="7431" max="7431" width="48.28515625" style="2" customWidth="1"/>
    <col min="7432" max="7432" width="12.5703125" style="2" customWidth="1"/>
    <col min="7433" max="7433" width="27.140625" style="2" customWidth="1"/>
    <col min="7434" max="7680" width="9.140625" style="2"/>
    <col min="7681" max="7681" width="4.140625" style="2" customWidth="1"/>
    <col min="7682" max="7682" width="52.28515625" style="2" customWidth="1"/>
    <col min="7683" max="7683" width="14.28515625" style="2" customWidth="1"/>
    <col min="7684" max="7684" width="25.28515625" style="2" customWidth="1"/>
    <col min="7685" max="7685" width="3" style="2" customWidth="1"/>
    <col min="7686" max="7686" width="4.85546875" style="2" customWidth="1"/>
    <col min="7687" max="7687" width="48.28515625" style="2" customWidth="1"/>
    <col min="7688" max="7688" width="12.5703125" style="2" customWidth="1"/>
    <col min="7689" max="7689" width="27.140625" style="2" customWidth="1"/>
    <col min="7690" max="7936" width="9.140625" style="2"/>
    <col min="7937" max="7937" width="4.140625" style="2" customWidth="1"/>
    <col min="7938" max="7938" width="52.28515625" style="2" customWidth="1"/>
    <col min="7939" max="7939" width="14.28515625" style="2" customWidth="1"/>
    <col min="7940" max="7940" width="25.28515625" style="2" customWidth="1"/>
    <col min="7941" max="7941" width="3" style="2" customWidth="1"/>
    <col min="7942" max="7942" width="4.85546875" style="2" customWidth="1"/>
    <col min="7943" max="7943" width="48.28515625" style="2" customWidth="1"/>
    <col min="7944" max="7944" width="12.5703125" style="2" customWidth="1"/>
    <col min="7945" max="7945" width="27.140625" style="2" customWidth="1"/>
    <col min="7946" max="8192" width="9.140625" style="2"/>
    <col min="8193" max="8193" width="4.140625" style="2" customWidth="1"/>
    <col min="8194" max="8194" width="52.28515625" style="2" customWidth="1"/>
    <col min="8195" max="8195" width="14.28515625" style="2" customWidth="1"/>
    <col min="8196" max="8196" width="25.28515625" style="2" customWidth="1"/>
    <col min="8197" max="8197" width="3" style="2" customWidth="1"/>
    <col min="8198" max="8198" width="4.85546875" style="2" customWidth="1"/>
    <col min="8199" max="8199" width="48.28515625" style="2" customWidth="1"/>
    <col min="8200" max="8200" width="12.5703125" style="2" customWidth="1"/>
    <col min="8201" max="8201" width="27.140625" style="2" customWidth="1"/>
    <col min="8202" max="8448" width="9.140625" style="2"/>
    <col min="8449" max="8449" width="4.140625" style="2" customWidth="1"/>
    <col min="8450" max="8450" width="52.28515625" style="2" customWidth="1"/>
    <col min="8451" max="8451" width="14.28515625" style="2" customWidth="1"/>
    <col min="8452" max="8452" width="25.28515625" style="2" customWidth="1"/>
    <col min="8453" max="8453" width="3" style="2" customWidth="1"/>
    <col min="8454" max="8454" width="4.85546875" style="2" customWidth="1"/>
    <col min="8455" max="8455" width="48.28515625" style="2" customWidth="1"/>
    <col min="8456" max="8456" width="12.5703125" style="2" customWidth="1"/>
    <col min="8457" max="8457" width="27.140625" style="2" customWidth="1"/>
    <col min="8458" max="8704" width="9.140625" style="2"/>
    <col min="8705" max="8705" width="4.140625" style="2" customWidth="1"/>
    <col min="8706" max="8706" width="52.28515625" style="2" customWidth="1"/>
    <col min="8707" max="8707" width="14.28515625" style="2" customWidth="1"/>
    <col min="8708" max="8708" width="25.28515625" style="2" customWidth="1"/>
    <col min="8709" max="8709" width="3" style="2" customWidth="1"/>
    <col min="8710" max="8710" width="4.85546875" style="2" customWidth="1"/>
    <col min="8711" max="8711" width="48.28515625" style="2" customWidth="1"/>
    <col min="8712" max="8712" width="12.5703125" style="2" customWidth="1"/>
    <col min="8713" max="8713" width="27.140625" style="2" customWidth="1"/>
    <col min="8714" max="8960" width="9.140625" style="2"/>
    <col min="8961" max="8961" width="4.140625" style="2" customWidth="1"/>
    <col min="8962" max="8962" width="52.28515625" style="2" customWidth="1"/>
    <col min="8963" max="8963" width="14.28515625" style="2" customWidth="1"/>
    <col min="8964" max="8964" width="25.28515625" style="2" customWidth="1"/>
    <col min="8965" max="8965" width="3" style="2" customWidth="1"/>
    <col min="8966" max="8966" width="4.85546875" style="2" customWidth="1"/>
    <col min="8967" max="8967" width="48.28515625" style="2" customWidth="1"/>
    <col min="8968" max="8968" width="12.5703125" style="2" customWidth="1"/>
    <col min="8969" max="8969" width="27.140625" style="2" customWidth="1"/>
    <col min="8970" max="9216" width="9.140625" style="2"/>
    <col min="9217" max="9217" width="4.140625" style="2" customWidth="1"/>
    <col min="9218" max="9218" width="52.28515625" style="2" customWidth="1"/>
    <col min="9219" max="9219" width="14.28515625" style="2" customWidth="1"/>
    <col min="9220" max="9220" width="25.28515625" style="2" customWidth="1"/>
    <col min="9221" max="9221" width="3" style="2" customWidth="1"/>
    <col min="9222" max="9222" width="4.85546875" style="2" customWidth="1"/>
    <col min="9223" max="9223" width="48.28515625" style="2" customWidth="1"/>
    <col min="9224" max="9224" width="12.5703125" style="2" customWidth="1"/>
    <col min="9225" max="9225" width="27.140625" style="2" customWidth="1"/>
    <col min="9226" max="9472" width="9.140625" style="2"/>
    <col min="9473" max="9473" width="4.140625" style="2" customWidth="1"/>
    <col min="9474" max="9474" width="52.28515625" style="2" customWidth="1"/>
    <col min="9475" max="9475" width="14.28515625" style="2" customWidth="1"/>
    <col min="9476" max="9476" width="25.28515625" style="2" customWidth="1"/>
    <col min="9477" max="9477" width="3" style="2" customWidth="1"/>
    <col min="9478" max="9478" width="4.85546875" style="2" customWidth="1"/>
    <col min="9479" max="9479" width="48.28515625" style="2" customWidth="1"/>
    <col min="9480" max="9480" width="12.5703125" style="2" customWidth="1"/>
    <col min="9481" max="9481" width="27.140625" style="2" customWidth="1"/>
    <col min="9482" max="9728" width="9.140625" style="2"/>
    <col min="9729" max="9729" width="4.140625" style="2" customWidth="1"/>
    <col min="9730" max="9730" width="52.28515625" style="2" customWidth="1"/>
    <col min="9731" max="9731" width="14.28515625" style="2" customWidth="1"/>
    <col min="9732" max="9732" width="25.28515625" style="2" customWidth="1"/>
    <col min="9733" max="9733" width="3" style="2" customWidth="1"/>
    <col min="9734" max="9734" width="4.85546875" style="2" customWidth="1"/>
    <col min="9735" max="9735" width="48.28515625" style="2" customWidth="1"/>
    <col min="9736" max="9736" width="12.5703125" style="2" customWidth="1"/>
    <col min="9737" max="9737" width="27.140625" style="2" customWidth="1"/>
    <col min="9738" max="9984" width="9.140625" style="2"/>
    <col min="9985" max="9985" width="4.140625" style="2" customWidth="1"/>
    <col min="9986" max="9986" width="52.28515625" style="2" customWidth="1"/>
    <col min="9987" max="9987" width="14.28515625" style="2" customWidth="1"/>
    <col min="9988" max="9988" width="25.28515625" style="2" customWidth="1"/>
    <col min="9989" max="9989" width="3" style="2" customWidth="1"/>
    <col min="9990" max="9990" width="4.85546875" style="2" customWidth="1"/>
    <col min="9991" max="9991" width="48.28515625" style="2" customWidth="1"/>
    <col min="9992" max="9992" width="12.5703125" style="2" customWidth="1"/>
    <col min="9993" max="9993" width="27.140625" style="2" customWidth="1"/>
    <col min="9994" max="10240" width="9.140625" style="2"/>
    <col min="10241" max="10241" width="4.140625" style="2" customWidth="1"/>
    <col min="10242" max="10242" width="52.28515625" style="2" customWidth="1"/>
    <col min="10243" max="10243" width="14.28515625" style="2" customWidth="1"/>
    <col min="10244" max="10244" width="25.28515625" style="2" customWidth="1"/>
    <col min="10245" max="10245" width="3" style="2" customWidth="1"/>
    <col min="10246" max="10246" width="4.85546875" style="2" customWidth="1"/>
    <col min="10247" max="10247" width="48.28515625" style="2" customWidth="1"/>
    <col min="10248" max="10248" width="12.5703125" style="2" customWidth="1"/>
    <col min="10249" max="10249" width="27.140625" style="2" customWidth="1"/>
    <col min="10250" max="10496" width="9.140625" style="2"/>
    <col min="10497" max="10497" width="4.140625" style="2" customWidth="1"/>
    <col min="10498" max="10498" width="52.28515625" style="2" customWidth="1"/>
    <col min="10499" max="10499" width="14.28515625" style="2" customWidth="1"/>
    <col min="10500" max="10500" width="25.28515625" style="2" customWidth="1"/>
    <col min="10501" max="10501" width="3" style="2" customWidth="1"/>
    <col min="10502" max="10502" width="4.85546875" style="2" customWidth="1"/>
    <col min="10503" max="10503" width="48.28515625" style="2" customWidth="1"/>
    <col min="10504" max="10504" width="12.5703125" style="2" customWidth="1"/>
    <col min="10505" max="10505" width="27.140625" style="2" customWidth="1"/>
    <col min="10506" max="10752" width="9.140625" style="2"/>
    <col min="10753" max="10753" width="4.140625" style="2" customWidth="1"/>
    <col min="10754" max="10754" width="52.28515625" style="2" customWidth="1"/>
    <col min="10755" max="10755" width="14.28515625" style="2" customWidth="1"/>
    <col min="10756" max="10756" width="25.28515625" style="2" customWidth="1"/>
    <col min="10757" max="10757" width="3" style="2" customWidth="1"/>
    <col min="10758" max="10758" width="4.85546875" style="2" customWidth="1"/>
    <col min="10759" max="10759" width="48.28515625" style="2" customWidth="1"/>
    <col min="10760" max="10760" width="12.5703125" style="2" customWidth="1"/>
    <col min="10761" max="10761" width="27.140625" style="2" customWidth="1"/>
    <col min="10762" max="11008" width="9.140625" style="2"/>
    <col min="11009" max="11009" width="4.140625" style="2" customWidth="1"/>
    <col min="11010" max="11010" width="52.28515625" style="2" customWidth="1"/>
    <col min="11011" max="11011" width="14.28515625" style="2" customWidth="1"/>
    <col min="11012" max="11012" width="25.28515625" style="2" customWidth="1"/>
    <col min="11013" max="11013" width="3" style="2" customWidth="1"/>
    <col min="11014" max="11014" width="4.85546875" style="2" customWidth="1"/>
    <col min="11015" max="11015" width="48.28515625" style="2" customWidth="1"/>
    <col min="11016" max="11016" width="12.5703125" style="2" customWidth="1"/>
    <col min="11017" max="11017" width="27.140625" style="2" customWidth="1"/>
    <col min="11018" max="11264" width="9.140625" style="2"/>
    <col min="11265" max="11265" width="4.140625" style="2" customWidth="1"/>
    <col min="11266" max="11266" width="52.28515625" style="2" customWidth="1"/>
    <col min="11267" max="11267" width="14.28515625" style="2" customWidth="1"/>
    <col min="11268" max="11268" width="25.28515625" style="2" customWidth="1"/>
    <col min="11269" max="11269" width="3" style="2" customWidth="1"/>
    <col min="11270" max="11270" width="4.85546875" style="2" customWidth="1"/>
    <col min="11271" max="11271" width="48.28515625" style="2" customWidth="1"/>
    <col min="11272" max="11272" width="12.5703125" style="2" customWidth="1"/>
    <col min="11273" max="11273" width="27.140625" style="2" customWidth="1"/>
    <col min="11274" max="11520" width="9.140625" style="2"/>
    <col min="11521" max="11521" width="4.140625" style="2" customWidth="1"/>
    <col min="11522" max="11522" width="52.28515625" style="2" customWidth="1"/>
    <col min="11523" max="11523" width="14.28515625" style="2" customWidth="1"/>
    <col min="11524" max="11524" width="25.28515625" style="2" customWidth="1"/>
    <col min="11525" max="11525" width="3" style="2" customWidth="1"/>
    <col min="11526" max="11526" width="4.85546875" style="2" customWidth="1"/>
    <col min="11527" max="11527" width="48.28515625" style="2" customWidth="1"/>
    <col min="11528" max="11528" width="12.5703125" style="2" customWidth="1"/>
    <col min="11529" max="11529" width="27.140625" style="2" customWidth="1"/>
    <col min="11530" max="11776" width="9.140625" style="2"/>
    <col min="11777" max="11777" width="4.140625" style="2" customWidth="1"/>
    <col min="11778" max="11778" width="52.28515625" style="2" customWidth="1"/>
    <col min="11779" max="11779" width="14.28515625" style="2" customWidth="1"/>
    <col min="11780" max="11780" width="25.28515625" style="2" customWidth="1"/>
    <col min="11781" max="11781" width="3" style="2" customWidth="1"/>
    <col min="11782" max="11782" width="4.85546875" style="2" customWidth="1"/>
    <col min="11783" max="11783" width="48.28515625" style="2" customWidth="1"/>
    <col min="11784" max="11784" width="12.5703125" style="2" customWidth="1"/>
    <col min="11785" max="11785" width="27.140625" style="2" customWidth="1"/>
    <col min="11786" max="12032" width="9.140625" style="2"/>
    <col min="12033" max="12033" width="4.140625" style="2" customWidth="1"/>
    <col min="12034" max="12034" width="52.28515625" style="2" customWidth="1"/>
    <col min="12035" max="12035" width="14.28515625" style="2" customWidth="1"/>
    <col min="12036" max="12036" width="25.28515625" style="2" customWidth="1"/>
    <col min="12037" max="12037" width="3" style="2" customWidth="1"/>
    <col min="12038" max="12038" width="4.85546875" style="2" customWidth="1"/>
    <col min="12039" max="12039" width="48.28515625" style="2" customWidth="1"/>
    <col min="12040" max="12040" width="12.5703125" style="2" customWidth="1"/>
    <col min="12041" max="12041" width="27.140625" style="2" customWidth="1"/>
    <col min="12042" max="12288" width="9.140625" style="2"/>
    <col min="12289" max="12289" width="4.140625" style="2" customWidth="1"/>
    <col min="12290" max="12290" width="52.28515625" style="2" customWidth="1"/>
    <col min="12291" max="12291" width="14.28515625" style="2" customWidth="1"/>
    <col min="12292" max="12292" width="25.28515625" style="2" customWidth="1"/>
    <col min="12293" max="12293" width="3" style="2" customWidth="1"/>
    <col min="12294" max="12294" width="4.85546875" style="2" customWidth="1"/>
    <col min="12295" max="12295" width="48.28515625" style="2" customWidth="1"/>
    <col min="12296" max="12296" width="12.5703125" style="2" customWidth="1"/>
    <col min="12297" max="12297" width="27.140625" style="2" customWidth="1"/>
    <col min="12298" max="12544" width="9.140625" style="2"/>
    <col min="12545" max="12545" width="4.140625" style="2" customWidth="1"/>
    <col min="12546" max="12546" width="52.28515625" style="2" customWidth="1"/>
    <col min="12547" max="12547" width="14.28515625" style="2" customWidth="1"/>
    <col min="12548" max="12548" width="25.28515625" style="2" customWidth="1"/>
    <col min="12549" max="12549" width="3" style="2" customWidth="1"/>
    <col min="12550" max="12550" width="4.85546875" style="2" customWidth="1"/>
    <col min="12551" max="12551" width="48.28515625" style="2" customWidth="1"/>
    <col min="12552" max="12552" width="12.5703125" style="2" customWidth="1"/>
    <col min="12553" max="12553" width="27.140625" style="2" customWidth="1"/>
    <col min="12554" max="12800" width="9.140625" style="2"/>
    <col min="12801" max="12801" width="4.140625" style="2" customWidth="1"/>
    <col min="12802" max="12802" width="52.28515625" style="2" customWidth="1"/>
    <col min="12803" max="12803" width="14.28515625" style="2" customWidth="1"/>
    <col min="12804" max="12804" width="25.28515625" style="2" customWidth="1"/>
    <col min="12805" max="12805" width="3" style="2" customWidth="1"/>
    <col min="12806" max="12806" width="4.85546875" style="2" customWidth="1"/>
    <col min="12807" max="12807" width="48.28515625" style="2" customWidth="1"/>
    <col min="12808" max="12808" width="12.5703125" style="2" customWidth="1"/>
    <col min="12809" max="12809" width="27.140625" style="2" customWidth="1"/>
    <col min="12810" max="13056" width="9.140625" style="2"/>
    <col min="13057" max="13057" width="4.140625" style="2" customWidth="1"/>
    <col min="13058" max="13058" width="52.28515625" style="2" customWidth="1"/>
    <col min="13059" max="13059" width="14.28515625" style="2" customWidth="1"/>
    <col min="13060" max="13060" width="25.28515625" style="2" customWidth="1"/>
    <col min="13061" max="13061" width="3" style="2" customWidth="1"/>
    <col min="13062" max="13062" width="4.85546875" style="2" customWidth="1"/>
    <col min="13063" max="13063" width="48.28515625" style="2" customWidth="1"/>
    <col min="13064" max="13064" width="12.5703125" style="2" customWidth="1"/>
    <col min="13065" max="13065" width="27.140625" style="2" customWidth="1"/>
    <col min="13066" max="13312" width="9.140625" style="2"/>
    <col min="13313" max="13313" width="4.140625" style="2" customWidth="1"/>
    <col min="13314" max="13314" width="52.28515625" style="2" customWidth="1"/>
    <col min="13315" max="13315" width="14.28515625" style="2" customWidth="1"/>
    <col min="13316" max="13316" width="25.28515625" style="2" customWidth="1"/>
    <col min="13317" max="13317" width="3" style="2" customWidth="1"/>
    <col min="13318" max="13318" width="4.85546875" style="2" customWidth="1"/>
    <col min="13319" max="13319" width="48.28515625" style="2" customWidth="1"/>
    <col min="13320" max="13320" width="12.5703125" style="2" customWidth="1"/>
    <col min="13321" max="13321" width="27.140625" style="2" customWidth="1"/>
    <col min="13322" max="13568" width="9.140625" style="2"/>
    <col min="13569" max="13569" width="4.140625" style="2" customWidth="1"/>
    <col min="13570" max="13570" width="52.28515625" style="2" customWidth="1"/>
    <col min="13571" max="13571" width="14.28515625" style="2" customWidth="1"/>
    <col min="13572" max="13572" width="25.28515625" style="2" customWidth="1"/>
    <col min="13573" max="13573" width="3" style="2" customWidth="1"/>
    <col min="13574" max="13574" width="4.85546875" style="2" customWidth="1"/>
    <col min="13575" max="13575" width="48.28515625" style="2" customWidth="1"/>
    <col min="13576" max="13576" width="12.5703125" style="2" customWidth="1"/>
    <col min="13577" max="13577" width="27.140625" style="2" customWidth="1"/>
    <col min="13578" max="13824" width="9.140625" style="2"/>
    <col min="13825" max="13825" width="4.140625" style="2" customWidth="1"/>
    <col min="13826" max="13826" width="52.28515625" style="2" customWidth="1"/>
    <col min="13827" max="13827" width="14.28515625" style="2" customWidth="1"/>
    <col min="13828" max="13828" width="25.28515625" style="2" customWidth="1"/>
    <col min="13829" max="13829" width="3" style="2" customWidth="1"/>
    <col min="13830" max="13830" width="4.85546875" style="2" customWidth="1"/>
    <col min="13831" max="13831" width="48.28515625" style="2" customWidth="1"/>
    <col min="13832" max="13832" width="12.5703125" style="2" customWidth="1"/>
    <col min="13833" max="13833" width="27.140625" style="2" customWidth="1"/>
    <col min="13834" max="14080" width="9.140625" style="2"/>
    <col min="14081" max="14081" width="4.140625" style="2" customWidth="1"/>
    <col min="14082" max="14082" width="52.28515625" style="2" customWidth="1"/>
    <col min="14083" max="14083" width="14.28515625" style="2" customWidth="1"/>
    <col min="14084" max="14084" width="25.28515625" style="2" customWidth="1"/>
    <col min="14085" max="14085" width="3" style="2" customWidth="1"/>
    <col min="14086" max="14086" width="4.85546875" style="2" customWidth="1"/>
    <col min="14087" max="14087" width="48.28515625" style="2" customWidth="1"/>
    <col min="14088" max="14088" width="12.5703125" style="2" customWidth="1"/>
    <col min="14089" max="14089" width="27.140625" style="2" customWidth="1"/>
    <col min="14090" max="14336" width="9.140625" style="2"/>
    <col min="14337" max="14337" width="4.140625" style="2" customWidth="1"/>
    <col min="14338" max="14338" width="52.28515625" style="2" customWidth="1"/>
    <col min="14339" max="14339" width="14.28515625" style="2" customWidth="1"/>
    <col min="14340" max="14340" width="25.28515625" style="2" customWidth="1"/>
    <col min="14341" max="14341" width="3" style="2" customWidth="1"/>
    <col min="14342" max="14342" width="4.85546875" style="2" customWidth="1"/>
    <col min="14343" max="14343" width="48.28515625" style="2" customWidth="1"/>
    <col min="14344" max="14344" width="12.5703125" style="2" customWidth="1"/>
    <col min="14345" max="14345" width="27.140625" style="2" customWidth="1"/>
    <col min="14346" max="14592" width="9.140625" style="2"/>
    <col min="14593" max="14593" width="4.140625" style="2" customWidth="1"/>
    <col min="14594" max="14594" width="52.28515625" style="2" customWidth="1"/>
    <col min="14595" max="14595" width="14.28515625" style="2" customWidth="1"/>
    <col min="14596" max="14596" width="25.28515625" style="2" customWidth="1"/>
    <col min="14597" max="14597" width="3" style="2" customWidth="1"/>
    <col min="14598" max="14598" width="4.85546875" style="2" customWidth="1"/>
    <col min="14599" max="14599" width="48.28515625" style="2" customWidth="1"/>
    <col min="14600" max="14600" width="12.5703125" style="2" customWidth="1"/>
    <col min="14601" max="14601" width="27.140625" style="2" customWidth="1"/>
    <col min="14602" max="14848" width="9.140625" style="2"/>
    <col min="14849" max="14849" width="4.140625" style="2" customWidth="1"/>
    <col min="14850" max="14850" width="52.28515625" style="2" customWidth="1"/>
    <col min="14851" max="14851" width="14.28515625" style="2" customWidth="1"/>
    <col min="14852" max="14852" width="25.28515625" style="2" customWidth="1"/>
    <col min="14853" max="14853" width="3" style="2" customWidth="1"/>
    <col min="14854" max="14854" width="4.85546875" style="2" customWidth="1"/>
    <col min="14855" max="14855" width="48.28515625" style="2" customWidth="1"/>
    <col min="14856" max="14856" width="12.5703125" style="2" customWidth="1"/>
    <col min="14857" max="14857" width="27.140625" style="2" customWidth="1"/>
    <col min="14858" max="15104" width="9.140625" style="2"/>
    <col min="15105" max="15105" width="4.140625" style="2" customWidth="1"/>
    <col min="15106" max="15106" width="52.28515625" style="2" customWidth="1"/>
    <col min="15107" max="15107" width="14.28515625" style="2" customWidth="1"/>
    <col min="15108" max="15108" width="25.28515625" style="2" customWidth="1"/>
    <col min="15109" max="15109" width="3" style="2" customWidth="1"/>
    <col min="15110" max="15110" width="4.85546875" style="2" customWidth="1"/>
    <col min="15111" max="15111" width="48.28515625" style="2" customWidth="1"/>
    <col min="15112" max="15112" width="12.5703125" style="2" customWidth="1"/>
    <col min="15113" max="15113" width="27.140625" style="2" customWidth="1"/>
    <col min="15114" max="15360" width="9.140625" style="2"/>
    <col min="15361" max="15361" width="4.140625" style="2" customWidth="1"/>
    <col min="15362" max="15362" width="52.28515625" style="2" customWidth="1"/>
    <col min="15363" max="15363" width="14.28515625" style="2" customWidth="1"/>
    <col min="15364" max="15364" width="25.28515625" style="2" customWidth="1"/>
    <col min="15365" max="15365" width="3" style="2" customWidth="1"/>
    <col min="15366" max="15366" width="4.85546875" style="2" customWidth="1"/>
    <col min="15367" max="15367" width="48.28515625" style="2" customWidth="1"/>
    <col min="15368" max="15368" width="12.5703125" style="2" customWidth="1"/>
    <col min="15369" max="15369" width="27.140625" style="2" customWidth="1"/>
    <col min="15370" max="15616" width="9.140625" style="2"/>
    <col min="15617" max="15617" width="4.140625" style="2" customWidth="1"/>
    <col min="15618" max="15618" width="52.28515625" style="2" customWidth="1"/>
    <col min="15619" max="15619" width="14.28515625" style="2" customWidth="1"/>
    <col min="15620" max="15620" width="25.28515625" style="2" customWidth="1"/>
    <col min="15621" max="15621" width="3" style="2" customWidth="1"/>
    <col min="15622" max="15622" width="4.85546875" style="2" customWidth="1"/>
    <col min="15623" max="15623" width="48.28515625" style="2" customWidth="1"/>
    <col min="15624" max="15624" width="12.5703125" style="2" customWidth="1"/>
    <col min="15625" max="15625" width="27.140625" style="2" customWidth="1"/>
    <col min="15626" max="15872" width="9.140625" style="2"/>
    <col min="15873" max="15873" width="4.140625" style="2" customWidth="1"/>
    <col min="15874" max="15874" width="52.28515625" style="2" customWidth="1"/>
    <col min="15875" max="15875" width="14.28515625" style="2" customWidth="1"/>
    <col min="15876" max="15876" width="25.28515625" style="2" customWidth="1"/>
    <col min="15877" max="15877" width="3" style="2" customWidth="1"/>
    <col min="15878" max="15878" width="4.85546875" style="2" customWidth="1"/>
    <col min="15879" max="15879" width="48.28515625" style="2" customWidth="1"/>
    <col min="15880" max="15880" width="12.5703125" style="2" customWidth="1"/>
    <col min="15881" max="15881" width="27.140625" style="2" customWidth="1"/>
    <col min="15882" max="16128" width="9.140625" style="2"/>
    <col min="16129" max="16129" width="4.140625" style="2" customWidth="1"/>
    <col min="16130" max="16130" width="52.28515625" style="2" customWidth="1"/>
    <col min="16131" max="16131" width="14.28515625" style="2" customWidth="1"/>
    <col min="16132" max="16132" width="25.28515625" style="2" customWidth="1"/>
    <col min="16133" max="16133" width="3" style="2" customWidth="1"/>
    <col min="16134" max="16134" width="4.85546875" style="2" customWidth="1"/>
    <col min="16135" max="16135" width="48.28515625" style="2" customWidth="1"/>
    <col min="16136" max="16136" width="12.5703125" style="2" customWidth="1"/>
    <col min="16137" max="16137" width="27.140625" style="2" customWidth="1"/>
    <col min="16138" max="16384" width="9.140625" style="2"/>
  </cols>
  <sheetData>
    <row r="1" spans="1:10" ht="15.75">
      <c r="A1" s="1"/>
      <c r="B1" s="1"/>
      <c r="C1" s="1" t="s">
        <v>0</v>
      </c>
      <c r="D1" s="1" t="s">
        <v>128</v>
      </c>
      <c r="E1" s="1"/>
      <c r="F1" s="1"/>
      <c r="G1" s="1"/>
      <c r="H1" s="1" t="s">
        <v>0</v>
      </c>
      <c r="I1" s="1" t="s">
        <v>129</v>
      </c>
      <c r="J1" s="1"/>
    </row>
    <row r="2" spans="1:10" ht="15.7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  <c r="J2" s="1"/>
    </row>
    <row r="3" spans="1:10" ht="15.7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  <c r="J3" s="1"/>
    </row>
    <row r="4" spans="1:10" ht="15.75">
      <c r="A4" s="1"/>
      <c r="B4" s="1"/>
      <c r="C4" s="1" t="s">
        <v>315</v>
      </c>
      <c r="D4" s="1"/>
      <c r="E4" s="1"/>
      <c r="F4" s="1"/>
      <c r="G4" s="1"/>
      <c r="H4" s="1" t="s">
        <v>315</v>
      </c>
      <c r="I4" s="1"/>
      <c r="J4" s="1"/>
    </row>
    <row r="5" spans="1:10" ht="15.75">
      <c r="A5" s="1"/>
      <c r="B5" s="3" t="s">
        <v>6</v>
      </c>
      <c r="C5" s="1"/>
      <c r="D5" s="1"/>
      <c r="E5" s="1"/>
      <c r="F5" s="1"/>
      <c r="G5" s="3" t="s">
        <v>6</v>
      </c>
      <c r="H5" s="1"/>
      <c r="I5" s="1"/>
      <c r="J5" s="1"/>
    </row>
    <row r="6" spans="1:10" ht="16.5" thickBot="1">
      <c r="A6" s="1" t="s">
        <v>130</v>
      </c>
      <c r="B6" s="1"/>
      <c r="C6" s="1"/>
      <c r="D6" s="1"/>
      <c r="E6" s="1"/>
      <c r="F6" s="1" t="s">
        <v>131</v>
      </c>
      <c r="G6" s="1"/>
      <c r="H6" s="1"/>
      <c r="I6" s="1"/>
      <c r="J6" s="1"/>
    </row>
    <row r="7" spans="1:10" ht="15.75" customHeight="1">
      <c r="A7" s="322" t="s">
        <v>9</v>
      </c>
      <c r="B7" s="319" t="s">
        <v>10</v>
      </c>
      <c r="C7" s="322" t="s">
        <v>11</v>
      </c>
      <c r="D7" s="322" t="s">
        <v>12</v>
      </c>
      <c r="E7" s="4"/>
      <c r="F7" s="322" t="s">
        <v>9</v>
      </c>
      <c r="G7" s="319" t="s">
        <v>10</v>
      </c>
      <c r="H7" s="322" t="s">
        <v>11</v>
      </c>
      <c r="I7" s="322" t="s">
        <v>12</v>
      </c>
      <c r="J7" s="4"/>
    </row>
    <row r="8" spans="1:10" ht="15.75">
      <c r="A8" s="345"/>
      <c r="B8" s="331"/>
      <c r="C8" s="345"/>
      <c r="D8" s="345"/>
      <c r="E8" s="4"/>
      <c r="F8" s="345"/>
      <c r="G8" s="331"/>
      <c r="H8" s="345"/>
      <c r="I8" s="345"/>
      <c r="J8" s="4"/>
    </row>
    <row r="9" spans="1:10" ht="15.75">
      <c r="A9" s="325"/>
      <c r="B9" s="326"/>
      <c r="C9" s="325"/>
      <c r="D9" s="325"/>
      <c r="E9" s="4"/>
      <c r="F9" s="325"/>
      <c r="G9" s="326"/>
      <c r="H9" s="325"/>
      <c r="I9" s="325"/>
      <c r="J9" s="4"/>
    </row>
    <row r="10" spans="1:10" ht="15.75">
      <c r="A10" s="5">
        <v>1</v>
      </c>
      <c r="B10" s="213" t="s">
        <v>13</v>
      </c>
      <c r="C10" s="214">
        <v>0.18502194775868422</v>
      </c>
      <c r="D10" s="215" t="s">
        <v>14</v>
      </c>
      <c r="E10" s="9"/>
      <c r="F10" s="5">
        <v>1</v>
      </c>
      <c r="G10" s="213" t="s">
        <v>13</v>
      </c>
      <c r="H10" s="214">
        <v>0.16277858784524182</v>
      </c>
      <c r="I10" s="215" t="s">
        <v>14</v>
      </c>
      <c r="J10" s="9"/>
    </row>
    <row r="11" spans="1:10" ht="13.5" customHeight="1">
      <c r="A11" s="333">
        <v>2</v>
      </c>
      <c r="B11" s="336" t="s">
        <v>15</v>
      </c>
      <c r="C11" s="337">
        <v>0.51684297304655591</v>
      </c>
      <c r="D11" s="10" t="s">
        <v>16</v>
      </c>
      <c r="E11" s="9"/>
      <c r="F11" s="333">
        <v>2</v>
      </c>
      <c r="G11" s="336" t="s">
        <v>15</v>
      </c>
      <c r="H11" s="337">
        <v>1.275305864222734</v>
      </c>
      <c r="I11" s="10" t="s">
        <v>16</v>
      </c>
      <c r="J11" s="9"/>
    </row>
    <row r="12" spans="1:10" ht="14.25" customHeight="1">
      <c r="A12" s="346"/>
      <c r="B12" s="348"/>
      <c r="C12" s="331"/>
      <c r="D12" s="11" t="s">
        <v>17</v>
      </c>
      <c r="E12" s="9"/>
      <c r="F12" s="346"/>
      <c r="G12" s="348"/>
      <c r="H12" s="331"/>
      <c r="I12" s="11" t="s">
        <v>17</v>
      </c>
      <c r="J12" s="9"/>
    </row>
    <row r="13" spans="1:10" ht="15" customHeight="1">
      <c r="A13" s="347"/>
      <c r="B13" s="349"/>
      <c r="C13" s="326"/>
      <c r="D13" s="12" t="s">
        <v>18</v>
      </c>
      <c r="E13" s="9"/>
      <c r="F13" s="347"/>
      <c r="G13" s="349"/>
      <c r="H13" s="326"/>
      <c r="I13" s="12" t="s">
        <v>18</v>
      </c>
      <c r="J13" s="9"/>
    </row>
    <row r="14" spans="1:10" ht="14.25" customHeight="1">
      <c r="A14" s="13">
        <v>3</v>
      </c>
      <c r="B14" s="89" t="s">
        <v>19</v>
      </c>
      <c r="C14" s="201">
        <v>0.47007652715363296</v>
      </c>
      <c r="D14" s="11" t="s">
        <v>20</v>
      </c>
      <c r="E14" s="9"/>
      <c r="F14" s="13">
        <v>3</v>
      </c>
      <c r="G14" s="89" t="s">
        <v>19</v>
      </c>
      <c r="H14" s="201">
        <v>0.47490556226382319</v>
      </c>
      <c r="I14" s="11" t="s">
        <v>20</v>
      </c>
      <c r="J14" s="9"/>
    </row>
    <row r="15" spans="1:10" ht="14.25" customHeight="1">
      <c r="A15" s="5">
        <v>4</v>
      </c>
      <c r="B15" s="118" t="s">
        <v>23</v>
      </c>
      <c r="C15" s="214">
        <v>0.43525467361323938</v>
      </c>
      <c r="D15" s="127" t="s">
        <v>24</v>
      </c>
      <c r="E15" s="22"/>
      <c r="F15" s="5">
        <v>4</v>
      </c>
      <c r="G15" s="118" t="s">
        <v>23</v>
      </c>
      <c r="H15" s="214">
        <v>0.34728480693945835</v>
      </c>
      <c r="I15" s="127" t="s">
        <v>24</v>
      </c>
      <c r="J15" s="22"/>
    </row>
    <row r="16" spans="1:10" ht="14.25" customHeight="1">
      <c r="A16" s="5">
        <v>5</v>
      </c>
      <c r="B16" s="118" t="s">
        <v>25</v>
      </c>
      <c r="C16" s="214"/>
      <c r="D16" s="127" t="s">
        <v>26</v>
      </c>
      <c r="E16" s="22"/>
      <c r="F16" s="5">
        <v>5</v>
      </c>
      <c r="G16" s="118" t="s">
        <v>25</v>
      </c>
      <c r="H16" s="214"/>
      <c r="I16" s="127" t="s">
        <v>26</v>
      </c>
      <c r="J16" s="22"/>
    </row>
    <row r="17" spans="1:10" ht="14.25" customHeight="1">
      <c r="A17" s="5"/>
      <c r="B17" s="118" t="s">
        <v>27</v>
      </c>
      <c r="C17" s="214"/>
      <c r="D17" s="127" t="s">
        <v>43</v>
      </c>
      <c r="E17" s="9"/>
      <c r="F17" s="5"/>
      <c r="G17" s="118" t="s">
        <v>27</v>
      </c>
      <c r="H17" s="214"/>
      <c r="I17" s="127" t="s">
        <v>43</v>
      </c>
      <c r="J17" s="9"/>
    </row>
    <row r="18" spans="1:10" ht="14.25" customHeight="1">
      <c r="A18" s="13"/>
      <c r="B18" s="118" t="s">
        <v>29</v>
      </c>
      <c r="C18" s="214">
        <v>0.24629042138123347</v>
      </c>
      <c r="D18" s="187" t="s">
        <v>30</v>
      </c>
      <c r="E18" s="9"/>
      <c r="F18" s="13"/>
      <c r="G18" s="118" t="s">
        <v>29</v>
      </c>
      <c r="H18" s="214">
        <v>0.34998787168347145</v>
      </c>
      <c r="I18" s="187" t="s">
        <v>30</v>
      </c>
      <c r="J18" s="9"/>
    </row>
    <row r="19" spans="1:10" ht="14.25" customHeight="1">
      <c r="A19" s="13"/>
      <c r="B19" s="118" t="s">
        <v>31</v>
      </c>
      <c r="C19" s="214">
        <v>4.2463865755385077E-2</v>
      </c>
      <c r="D19" s="127" t="s">
        <v>32</v>
      </c>
      <c r="E19" s="9"/>
      <c r="F19" s="13"/>
      <c r="G19" s="118" t="s">
        <v>31</v>
      </c>
      <c r="H19" s="214">
        <v>4.4699270742019043E-2</v>
      </c>
      <c r="I19" s="127" t="s">
        <v>32</v>
      </c>
      <c r="J19" s="9"/>
    </row>
    <row r="20" spans="1:10" ht="14.25" customHeight="1">
      <c r="A20" s="13"/>
      <c r="B20" s="118" t="s">
        <v>33</v>
      </c>
      <c r="C20" s="214">
        <v>3.397109260430807E-2</v>
      </c>
      <c r="D20" s="127"/>
      <c r="E20" s="9"/>
      <c r="F20" s="13"/>
      <c r="G20" s="118" t="s">
        <v>33</v>
      </c>
      <c r="H20" s="214">
        <v>3.7249392285015878E-2</v>
      </c>
      <c r="I20" s="127"/>
      <c r="J20" s="9"/>
    </row>
    <row r="21" spans="1:10" ht="14.25" customHeight="1">
      <c r="A21" s="13">
        <v>6</v>
      </c>
      <c r="B21" s="89" t="s">
        <v>34</v>
      </c>
      <c r="C21" s="201">
        <v>1.5278422831152606E-3</v>
      </c>
      <c r="D21" s="187" t="s">
        <v>35</v>
      </c>
      <c r="E21" s="9"/>
      <c r="F21" s="13">
        <v>6</v>
      </c>
      <c r="G21" s="89" t="s">
        <v>34</v>
      </c>
      <c r="H21" s="201">
        <v>1.0114916692422241E-3</v>
      </c>
      <c r="I21" s="187" t="s">
        <v>35</v>
      </c>
      <c r="J21" s="9"/>
    </row>
    <row r="22" spans="1:10" ht="14.25" customHeight="1">
      <c r="A22" s="5">
        <v>7</v>
      </c>
      <c r="B22" s="213" t="s">
        <v>36</v>
      </c>
      <c r="C22" s="214">
        <v>7.6392114155763042E-3</v>
      </c>
      <c r="D22" s="187" t="s">
        <v>35</v>
      </c>
      <c r="E22" s="9"/>
      <c r="F22" s="5">
        <v>7</v>
      </c>
      <c r="G22" s="213" t="s">
        <v>36</v>
      </c>
      <c r="H22" s="214">
        <v>5.0574583462111213E-3</v>
      </c>
      <c r="I22" s="187" t="s">
        <v>35</v>
      </c>
      <c r="J22" s="9"/>
    </row>
    <row r="23" spans="1:10" ht="14.25" customHeight="1">
      <c r="A23" s="13">
        <v>8</v>
      </c>
      <c r="B23" s="89" t="s">
        <v>37</v>
      </c>
      <c r="C23" s="201">
        <v>0.60760707006614234</v>
      </c>
      <c r="D23" s="187" t="s">
        <v>35</v>
      </c>
      <c r="E23" s="9"/>
      <c r="F23" s="13">
        <v>8</v>
      </c>
      <c r="G23" s="89" t="s">
        <v>37</v>
      </c>
      <c r="H23" s="201">
        <v>0.64913884423848212</v>
      </c>
      <c r="I23" s="187" t="s">
        <v>35</v>
      </c>
      <c r="J23" s="9"/>
    </row>
    <row r="24" spans="1:10" ht="14.25" customHeight="1">
      <c r="A24" s="5">
        <v>9</v>
      </c>
      <c r="B24" s="6" t="s">
        <v>108</v>
      </c>
      <c r="C24" s="214">
        <v>7.6860000000000012E-2</v>
      </c>
      <c r="D24" s="127" t="s">
        <v>24</v>
      </c>
      <c r="E24" s="9"/>
      <c r="F24" s="5">
        <v>9</v>
      </c>
      <c r="G24" s="6" t="s">
        <v>108</v>
      </c>
      <c r="H24" s="214">
        <v>7.6859999999999998E-2</v>
      </c>
      <c r="I24" s="127" t="s">
        <v>24</v>
      </c>
      <c r="J24" s="9"/>
    </row>
    <row r="25" spans="1:10" ht="14.25" customHeight="1">
      <c r="A25" s="13"/>
      <c r="B25" s="89" t="s">
        <v>39</v>
      </c>
      <c r="C25" s="201"/>
      <c r="D25" s="187"/>
      <c r="E25" s="9"/>
      <c r="F25" s="13"/>
      <c r="G25" s="89" t="s">
        <v>39</v>
      </c>
      <c r="H25" s="201"/>
      <c r="I25" s="187"/>
      <c r="J25" s="9"/>
    </row>
    <row r="26" spans="1:10" ht="14.25" customHeight="1">
      <c r="A26" s="5">
        <v>10</v>
      </c>
      <c r="B26" s="213" t="s">
        <v>40</v>
      </c>
      <c r="C26" s="214">
        <v>1.6926610666914366E-2</v>
      </c>
      <c r="D26" s="127" t="s">
        <v>41</v>
      </c>
      <c r="E26" s="22"/>
      <c r="F26" s="5">
        <v>10</v>
      </c>
      <c r="G26" s="213" t="s">
        <v>40</v>
      </c>
      <c r="H26" s="214">
        <v>2.2953448652495326E-2</v>
      </c>
      <c r="I26" s="127" t="s">
        <v>41</v>
      </c>
      <c r="J26" s="22"/>
    </row>
    <row r="27" spans="1:10" ht="14.25" customHeight="1">
      <c r="A27" s="5">
        <v>11</v>
      </c>
      <c r="B27" s="213" t="s">
        <v>42</v>
      </c>
      <c r="C27" s="214">
        <v>3.8522938934354022E-3</v>
      </c>
      <c r="D27" s="187" t="s">
        <v>43</v>
      </c>
      <c r="E27" s="9"/>
      <c r="F27" s="5">
        <v>11</v>
      </c>
      <c r="G27" s="213" t="s">
        <v>42</v>
      </c>
      <c r="H27" s="214">
        <v>2.6283924770881292E-3</v>
      </c>
      <c r="I27" s="187" t="s">
        <v>43</v>
      </c>
      <c r="J27" s="9"/>
    </row>
    <row r="28" spans="1:10" ht="14.25" customHeight="1">
      <c r="A28" s="5">
        <v>12</v>
      </c>
      <c r="B28" s="213" t="s">
        <v>72</v>
      </c>
      <c r="C28" s="214">
        <v>7.2795246712896958E-2</v>
      </c>
      <c r="D28" s="127" t="s">
        <v>24</v>
      </c>
      <c r="E28" s="9"/>
      <c r="F28" s="5">
        <v>12</v>
      </c>
      <c r="G28" s="213" t="s">
        <v>72</v>
      </c>
      <c r="H28" s="214">
        <v>4.6522752609709131E-2</v>
      </c>
      <c r="I28" s="127" t="s">
        <v>24</v>
      </c>
      <c r="J28" s="9"/>
    </row>
    <row r="29" spans="1:10" ht="14.25" customHeight="1" thickBot="1">
      <c r="A29" s="29">
        <v>13</v>
      </c>
      <c r="B29" s="219" t="s">
        <v>46</v>
      </c>
      <c r="C29" s="220">
        <v>5.3607600367759717E-2</v>
      </c>
      <c r="D29" s="221" t="s">
        <v>24</v>
      </c>
      <c r="E29" s="9"/>
      <c r="F29" s="29">
        <v>13</v>
      </c>
      <c r="G29" s="219" t="s">
        <v>46</v>
      </c>
      <c r="H29" s="220">
        <v>5.9164471012491671E-2</v>
      </c>
      <c r="I29" s="221" t="s">
        <v>24</v>
      </c>
      <c r="J29" s="9"/>
    </row>
    <row r="30" spans="1:10" ht="15.75">
      <c r="A30" s="25"/>
      <c r="B30" s="89" t="s">
        <v>47</v>
      </c>
      <c r="C30" s="22">
        <v>2.7707373767188801</v>
      </c>
      <c r="D30" s="23"/>
      <c r="E30" s="22"/>
      <c r="F30" s="25"/>
      <c r="G30" s="89" t="s">
        <v>47</v>
      </c>
      <c r="H30" s="22">
        <v>3.5555482149874833</v>
      </c>
      <c r="I30" s="23"/>
      <c r="J30" s="22"/>
    </row>
    <row r="31" spans="1:10" ht="16.5" thickBot="1">
      <c r="A31" s="25"/>
      <c r="B31" s="89" t="s">
        <v>48</v>
      </c>
      <c r="C31" s="9"/>
      <c r="D31" s="81"/>
      <c r="E31" s="9"/>
      <c r="F31" s="25"/>
      <c r="G31" s="89" t="s">
        <v>48</v>
      </c>
      <c r="H31" s="9"/>
      <c r="I31" s="81"/>
      <c r="J31" s="9"/>
    </row>
    <row r="32" spans="1:10" ht="15.75">
      <c r="A32" s="84"/>
      <c r="B32" s="84" t="s">
        <v>49</v>
      </c>
      <c r="C32" s="83">
        <v>2.2050151027378804</v>
      </c>
      <c r="D32" s="83"/>
      <c r="E32" s="9"/>
      <c r="F32" s="84"/>
      <c r="G32" s="84" t="s">
        <v>49</v>
      </c>
      <c r="H32" s="83">
        <v>3.0722389370355332</v>
      </c>
      <c r="I32" s="83"/>
      <c r="J32" s="9"/>
    </row>
    <row r="33" spans="1:10" ht="16.5" thickBot="1">
      <c r="A33" s="89"/>
      <c r="B33" s="91" t="s">
        <v>50</v>
      </c>
      <c r="C33" s="88"/>
      <c r="D33" s="90"/>
      <c r="E33" s="22"/>
      <c r="F33" s="89"/>
      <c r="G33" s="91" t="s">
        <v>50</v>
      </c>
      <c r="H33" s="88"/>
      <c r="I33" s="90"/>
      <c r="J33" s="22"/>
    </row>
    <row r="34" spans="1:10" ht="15.75">
      <c r="A34" s="89"/>
      <c r="B34" s="89" t="s">
        <v>51</v>
      </c>
      <c r="C34" s="25"/>
      <c r="D34" s="84"/>
      <c r="E34" s="22"/>
      <c r="F34" s="89"/>
      <c r="G34" s="89" t="s">
        <v>51</v>
      </c>
      <c r="H34" s="25"/>
      <c r="I34" s="84"/>
      <c r="J34" s="22"/>
    </row>
    <row r="35" spans="1:10" ht="16.5" thickBot="1">
      <c r="A35" s="89"/>
      <c r="B35" s="89" t="s">
        <v>52</v>
      </c>
      <c r="C35" s="121">
        <v>2.2538944036723243</v>
      </c>
      <c r="D35" s="89"/>
      <c r="E35" s="22"/>
      <c r="F35" s="89"/>
      <c r="G35" s="89" t="s">
        <v>52</v>
      </c>
      <c r="H35" s="121">
        <v>2.2802423507647491</v>
      </c>
      <c r="I35" s="89"/>
      <c r="J35" s="22"/>
    </row>
    <row r="36" spans="1:10" ht="15.75">
      <c r="A36" s="89"/>
      <c r="B36" s="84" t="s">
        <v>53</v>
      </c>
      <c r="C36" s="122"/>
      <c r="D36" s="84"/>
      <c r="E36" s="1"/>
      <c r="F36" s="89"/>
      <c r="G36" s="84" t="s">
        <v>53</v>
      </c>
      <c r="H36" s="122"/>
      <c r="I36" s="84"/>
      <c r="J36" s="1"/>
    </row>
    <row r="37" spans="1:10" ht="15.75">
      <c r="A37" s="89"/>
      <c r="B37" s="89" t="s">
        <v>54</v>
      </c>
      <c r="C37" s="121">
        <v>1.6881721296913246</v>
      </c>
      <c r="D37" s="89"/>
      <c r="E37" s="1"/>
      <c r="F37" s="89"/>
      <c r="G37" s="89" t="s">
        <v>54</v>
      </c>
      <c r="H37" s="121">
        <v>1.7969330728127992</v>
      </c>
      <c r="I37" s="89"/>
      <c r="J37" s="1"/>
    </row>
    <row r="38" spans="1:10" ht="16.5" thickBot="1">
      <c r="A38" s="91"/>
      <c r="B38" s="91" t="s">
        <v>55</v>
      </c>
      <c r="C38" s="98"/>
      <c r="D38" s="91"/>
      <c r="E38" s="1"/>
      <c r="F38" s="91"/>
      <c r="G38" s="91" t="s">
        <v>55</v>
      </c>
      <c r="H38" s="98"/>
      <c r="I38" s="91"/>
      <c r="J38" s="1"/>
    </row>
    <row r="39" spans="1:10" ht="16.5" thickBot="1">
      <c r="A39" s="50"/>
      <c r="B39" s="51" t="s">
        <v>56</v>
      </c>
      <c r="C39" s="52">
        <v>1.4037999999999999</v>
      </c>
      <c r="D39" s="194"/>
      <c r="E39" s="1"/>
      <c r="F39" s="50"/>
      <c r="G39" s="51" t="s">
        <v>56</v>
      </c>
      <c r="H39" s="52">
        <v>1.3989</v>
      </c>
      <c r="I39" s="194"/>
      <c r="J39" s="1"/>
    </row>
    <row r="40" spans="1:10" ht="15.75">
      <c r="A40" s="205"/>
      <c r="B40" s="206" t="s">
        <v>57</v>
      </c>
      <c r="C40" s="330">
        <v>3.8895611294379635</v>
      </c>
      <c r="D40" s="95"/>
      <c r="E40" s="1"/>
      <c r="F40" s="205"/>
      <c r="G40" s="206" t="s">
        <v>57</v>
      </c>
      <c r="H40" s="330">
        <v>4.9738563979459904</v>
      </c>
      <c r="I40" s="95"/>
      <c r="J40" s="1"/>
    </row>
    <row r="41" spans="1:10" ht="16.5" thickBot="1">
      <c r="A41" s="205"/>
      <c r="B41" s="206" t="s">
        <v>58</v>
      </c>
      <c r="C41" s="338"/>
      <c r="D41" s="96"/>
      <c r="E41" s="1"/>
      <c r="F41" s="205"/>
      <c r="G41" s="206" t="s">
        <v>58</v>
      </c>
      <c r="H41" s="338"/>
      <c r="I41" s="96"/>
      <c r="J41" s="1"/>
    </row>
    <row r="42" spans="1:10" ht="15.75">
      <c r="A42" s="84"/>
      <c r="B42" s="99" t="s">
        <v>57</v>
      </c>
      <c r="C42" s="330">
        <v>3.0954002012234363</v>
      </c>
      <c r="D42" s="83"/>
      <c r="E42" s="1"/>
      <c r="F42" s="84"/>
      <c r="G42" s="99" t="s">
        <v>57</v>
      </c>
      <c r="H42" s="330">
        <v>4.2977550490190071</v>
      </c>
      <c r="I42" s="83"/>
      <c r="J42" s="1"/>
    </row>
    <row r="43" spans="1:10" ht="16.5" thickBot="1">
      <c r="A43" s="89"/>
      <c r="B43" s="197" t="s">
        <v>59</v>
      </c>
      <c r="C43" s="338"/>
      <c r="D43" s="90"/>
      <c r="E43" s="1"/>
      <c r="F43" s="89"/>
      <c r="G43" s="197" t="s">
        <v>59</v>
      </c>
      <c r="H43" s="338"/>
      <c r="I43" s="90"/>
      <c r="J43" s="1"/>
    </row>
    <row r="44" spans="1:10" ht="15.75">
      <c r="A44" s="206"/>
      <c r="B44" s="206" t="s">
        <v>60</v>
      </c>
      <c r="C44" s="330">
        <v>3.1640169638752087</v>
      </c>
      <c r="D44" s="84"/>
      <c r="E44" s="1"/>
      <c r="F44" s="206"/>
      <c r="G44" s="206" t="s">
        <v>60</v>
      </c>
      <c r="H44" s="330">
        <v>3.1898310244848078</v>
      </c>
      <c r="I44" s="84"/>
      <c r="J44" s="1"/>
    </row>
    <row r="45" spans="1:10" ht="16.5" thickBot="1">
      <c r="A45" s="206"/>
      <c r="B45" s="206" t="s">
        <v>61</v>
      </c>
      <c r="C45" s="338"/>
      <c r="D45" s="89"/>
      <c r="E45" s="1"/>
      <c r="F45" s="206"/>
      <c r="G45" s="206" t="s">
        <v>61</v>
      </c>
      <c r="H45" s="338"/>
      <c r="I45" s="89"/>
      <c r="J45" s="1"/>
    </row>
    <row r="46" spans="1:10" ht="15.75">
      <c r="A46" s="89"/>
      <c r="B46" s="99" t="s">
        <v>63</v>
      </c>
      <c r="C46" s="330">
        <v>2.3698560356606815</v>
      </c>
      <c r="D46" s="84"/>
      <c r="E46" s="1"/>
      <c r="F46" s="89"/>
      <c r="G46" s="99" t="s">
        <v>63</v>
      </c>
      <c r="H46" s="330">
        <v>2.5137296755578249</v>
      </c>
      <c r="I46" s="84"/>
    </row>
    <row r="47" spans="1:10" ht="15.75">
      <c r="A47" s="89"/>
      <c r="B47" s="206" t="s">
        <v>64</v>
      </c>
      <c r="C47" s="320"/>
      <c r="D47" s="89"/>
      <c r="E47" s="1"/>
      <c r="F47" s="89"/>
      <c r="G47" s="206" t="s">
        <v>64</v>
      </c>
      <c r="H47" s="320"/>
      <c r="I47" s="89"/>
    </row>
    <row r="48" spans="1:10" ht="16.5" thickBot="1">
      <c r="A48" s="91"/>
      <c r="B48" s="197" t="s">
        <v>55</v>
      </c>
      <c r="C48" s="338"/>
      <c r="D48" s="91"/>
      <c r="E48" s="1"/>
      <c r="F48" s="91"/>
      <c r="G48" s="197" t="s">
        <v>55</v>
      </c>
      <c r="H48" s="338"/>
      <c r="I48" s="91"/>
    </row>
    <row r="49" spans="1:9" ht="15.75">
      <c r="B49" s="1"/>
      <c r="C49" s="1"/>
      <c r="D49" s="1"/>
      <c r="E49" s="1"/>
      <c r="F49" s="1"/>
      <c r="G49" s="1"/>
      <c r="H49" s="1"/>
    </row>
    <row r="50" spans="1:9" ht="15.75">
      <c r="B50" s="1"/>
      <c r="C50" s="1"/>
      <c r="D50" s="1"/>
      <c r="E50" s="1"/>
      <c r="F50" s="1"/>
      <c r="G50" s="1"/>
      <c r="H50" s="1"/>
    </row>
    <row r="51" spans="1:9" ht="15.75">
      <c r="B51" s="1" t="s">
        <v>314</v>
      </c>
      <c r="C51" s="1"/>
      <c r="D51" s="1"/>
      <c r="E51" s="1"/>
      <c r="F51" s="1"/>
      <c r="G51" s="1" t="s">
        <v>314</v>
      </c>
      <c r="H51" s="1"/>
    </row>
    <row r="52" spans="1:9" ht="15.75">
      <c r="B52" s="1"/>
      <c r="C52" s="1"/>
      <c r="D52" s="1"/>
      <c r="E52" s="1"/>
      <c r="F52" s="1"/>
      <c r="G52" s="1"/>
      <c r="H52" s="1"/>
    </row>
    <row r="53" spans="1:9" ht="15.75">
      <c r="B53" s="1"/>
      <c r="C53" s="1" t="s">
        <v>0</v>
      </c>
      <c r="D53" s="1" t="s">
        <v>132</v>
      </c>
      <c r="E53" s="1"/>
      <c r="F53" s="1"/>
      <c r="G53" s="1"/>
      <c r="H53" s="1" t="s">
        <v>0</v>
      </c>
      <c r="I53" s="1" t="s">
        <v>133</v>
      </c>
    </row>
    <row r="54" spans="1:9" ht="15.75">
      <c r="B54" s="1"/>
      <c r="C54" s="1" t="s">
        <v>3</v>
      </c>
      <c r="D54" s="1"/>
      <c r="E54" s="1"/>
      <c r="F54" s="1"/>
      <c r="G54" s="1"/>
      <c r="H54" s="1" t="s">
        <v>3</v>
      </c>
      <c r="I54" s="1"/>
    </row>
    <row r="55" spans="1:9" ht="15.75">
      <c r="A55" s="1"/>
      <c r="B55" s="1"/>
      <c r="C55" s="1" t="s">
        <v>4</v>
      </c>
      <c r="D55" s="1"/>
      <c r="E55" s="1"/>
      <c r="F55" s="1"/>
      <c r="G55" s="1"/>
      <c r="H55" s="1" t="s">
        <v>4</v>
      </c>
      <c r="I55" s="1"/>
    </row>
    <row r="56" spans="1:9" ht="15.75">
      <c r="A56" s="1"/>
      <c r="B56" s="1"/>
      <c r="C56" s="1" t="s">
        <v>315</v>
      </c>
      <c r="D56" s="1"/>
      <c r="E56" s="1"/>
      <c r="F56" s="1"/>
      <c r="G56" s="1"/>
      <c r="H56" s="1" t="s">
        <v>315</v>
      </c>
      <c r="I56" s="1"/>
    </row>
    <row r="57" spans="1:9" ht="15.75">
      <c r="A57" s="1"/>
      <c r="B57" s="3" t="s">
        <v>6</v>
      </c>
      <c r="C57" s="1"/>
      <c r="D57" s="1"/>
      <c r="E57" s="1"/>
      <c r="F57" s="1"/>
      <c r="G57" s="3" t="s">
        <v>6</v>
      </c>
      <c r="H57" s="1"/>
      <c r="I57" s="1"/>
    </row>
    <row r="58" spans="1:9" ht="16.5" thickBot="1">
      <c r="A58" s="1" t="s">
        <v>134</v>
      </c>
      <c r="B58" s="1"/>
      <c r="C58" s="1"/>
      <c r="D58" s="1"/>
      <c r="E58" s="1"/>
      <c r="F58" s="1" t="s">
        <v>135</v>
      </c>
      <c r="G58" s="1"/>
      <c r="H58" s="1"/>
      <c r="I58" s="1"/>
    </row>
    <row r="59" spans="1:9" ht="15.75">
      <c r="A59" s="1" t="s">
        <v>136</v>
      </c>
      <c r="B59" s="1"/>
      <c r="C59" s="1"/>
      <c r="D59" s="1"/>
      <c r="E59" s="1"/>
      <c r="F59" s="327" t="s">
        <v>9</v>
      </c>
      <c r="G59" s="319" t="s">
        <v>10</v>
      </c>
      <c r="H59" s="322" t="s">
        <v>11</v>
      </c>
      <c r="I59" s="322" t="s">
        <v>12</v>
      </c>
    </row>
    <row r="60" spans="1:9" ht="16.5" thickBot="1">
      <c r="A60" s="1"/>
      <c r="B60" s="1"/>
      <c r="C60" s="1"/>
      <c r="D60" s="1"/>
      <c r="E60" s="1"/>
      <c r="F60" s="328"/>
      <c r="G60" s="331"/>
      <c r="H60" s="345"/>
      <c r="I60" s="345"/>
    </row>
    <row r="61" spans="1:9" ht="15.75">
      <c r="A61" s="327" t="s">
        <v>9</v>
      </c>
      <c r="B61" s="319" t="s">
        <v>10</v>
      </c>
      <c r="C61" s="322" t="s">
        <v>11</v>
      </c>
      <c r="D61" s="322" t="s">
        <v>12</v>
      </c>
      <c r="E61" s="4"/>
      <c r="F61" s="329"/>
      <c r="G61" s="326"/>
      <c r="H61" s="325"/>
      <c r="I61" s="325"/>
    </row>
    <row r="62" spans="1:9" ht="15.75">
      <c r="A62" s="328"/>
      <c r="B62" s="331"/>
      <c r="C62" s="345"/>
      <c r="D62" s="345"/>
      <c r="E62" s="4"/>
      <c r="F62" s="5">
        <v>1</v>
      </c>
      <c r="G62" s="213" t="s">
        <v>13</v>
      </c>
      <c r="H62" s="26">
        <v>0.16153884973208918</v>
      </c>
      <c r="I62" s="215" t="s">
        <v>14</v>
      </c>
    </row>
    <row r="63" spans="1:9" ht="15" customHeight="1">
      <c r="A63" s="329"/>
      <c r="B63" s="326"/>
      <c r="C63" s="325"/>
      <c r="D63" s="325"/>
      <c r="E63" s="4"/>
      <c r="F63" s="333">
        <v>2</v>
      </c>
      <c r="G63" s="336" t="s">
        <v>15</v>
      </c>
      <c r="H63" s="337">
        <v>1.4427157604898935</v>
      </c>
      <c r="I63" s="10" t="s">
        <v>16</v>
      </c>
    </row>
    <row r="64" spans="1:9" ht="15.75">
      <c r="A64" s="5">
        <v>1</v>
      </c>
      <c r="B64" s="213" t="s">
        <v>13</v>
      </c>
      <c r="C64" s="70">
        <v>0.38195570298220399</v>
      </c>
      <c r="D64" s="8" t="s">
        <v>14</v>
      </c>
      <c r="E64" s="9"/>
      <c r="F64" s="346"/>
      <c r="G64" s="348"/>
      <c r="H64" s="331"/>
      <c r="I64" s="11" t="s">
        <v>17</v>
      </c>
    </row>
    <row r="65" spans="1:9" ht="15" customHeight="1">
      <c r="A65" s="333">
        <v>2</v>
      </c>
      <c r="B65" s="336" t="s">
        <v>15</v>
      </c>
      <c r="C65" s="337">
        <v>0.80272529529097691</v>
      </c>
      <c r="D65" s="10" t="s">
        <v>16</v>
      </c>
      <c r="E65" s="9"/>
      <c r="F65" s="347"/>
      <c r="G65" s="349"/>
      <c r="H65" s="326"/>
      <c r="I65" s="12" t="s">
        <v>18</v>
      </c>
    </row>
    <row r="66" spans="1:9" ht="15.75">
      <c r="A66" s="346"/>
      <c r="B66" s="348"/>
      <c r="C66" s="331"/>
      <c r="D66" s="11" t="s">
        <v>17</v>
      </c>
      <c r="E66" s="9"/>
      <c r="F66" s="13">
        <v>3</v>
      </c>
      <c r="G66" s="89" t="s">
        <v>21</v>
      </c>
      <c r="H66" s="115">
        <v>0.45962064393551882</v>
      </c>
      <c r="I66" s="11" t="s">
        <v>20</v>
      </c>
    </row>
    <row r="67" spans="1:9" ht="15.75">
      <c r="A67" s="347"/>
      <c r="B67" s="349"/>
      <c r="C67" s="326"/>
      <c r="D67" s="12" t="s">
        <v>18</v>
      </c>
      <c r="E67" s="9"/>
      <c r="F67" s="13"/>
      <c r="G67" s="89" t="s">
        <v>22</v>
      </c>
      <c r="H67" s="115"/>
      <c r="I67" s="11"/>
    </row>
    <row r="68" spans="1:9" ht="14.25" customHeight="1">
      <c r="A68" s="13">
        <v>3</v>
      </c>
      <c r="B68" s="89" t="s">
        <v>21</v>
      </c>
      <c r="C68" s="71">
        <v>0.45930166500800851</v>
      </c>
      <c r="D68" s="109" t="s">
        <v>20</v>
      </c>
      <c r="E68" s="9"/>
      <c r="F68" s="5">
        <v>4</v>
      </c>
      <c r="G68" s="118" t="s">
        <v>23</v>
      </c>
      <c r="H68" s="26">
        <v>0.40072898295120518</v>
      </c>
      <c r="I68" s="127" t="s">
        <v>24</v>
      </c>
    </row>
    <row r="69" spans="1:9" ht="14.25" customHeight="1">
      <c r="A69" s="13"/>
      <c r="B69" s="89" t="s">
        <v>22</v>
      </c>
      <c r="C69" s="71"/>
      <c r="D69" s="207"/>
      <c r="E69" s="9"/>
      <c r="F69" s="5">
        <v>5</v>
      </c>
      <c r="G69" s="118" t="s">
        <v>25</v>
      </c>
      <c r="H69" s="26"/>
      <c r="I69" s="127" t="s">
        <v>26</v>
      </c>
    </row>
    <row r="70" spans="1:9" ht="14.25" customHeight="1">
      <c r="A70" s="5"/>
      <c r="B70" s="118"/>
      <c r="C70" s="70"/>
      <c r="D70" s="70"/>
      <c r="E70" s="22"/>
      <c r="F70" s="5"/>
      <c r="G70" s="118" t="s">
        <v>27</v>
      </c>
      <c r="H70" s="26"/>
      <c r="I70" s="127" t="s">
        <v>43</v>
      </c>
    </row>
    <row r="71" spans="1:9" ht="14.25" customHeight="1">
      <c r="A71" s="5">
        <v>4</v>
      </c>
      <c r="B71" s="118" t="s">
        <v>25</v>
      </c>
      <c r="C71" s="70"/>
      <c r="D71" s="21" t="s">
        <v>26</v>
      </c>
      <c r="E71" s="22"/>
      <c r="F71" s="13"/>
      <c r="G71" s="118" t="s">
        <v>29</v>
      </c>
      <c r="H71" s="26">
        <v>0.36352726210486436</v>
      </c>
      <c r="I71" s="187" t="s">
        <v>30</v>
      </c>
    </row>
    <row r="72" spans="1:9" ht="14.25" customHeight="1">
      <c r="A72" s="5"/>
      <c r="B72" s="118" t="s">
        <v>27</v>
      </c>
      <c r="C72" s="70"/>
      <c r="D72" s="21" t="s">
        <v>43</v>
      </c>
      <c r="E72" s="9"/>
      <c r="F72" s="13"/>
      <c r="G72" s="118" t="s">
        <v>31</v>
      </c>
      <c r="H72" s="26">
        <v>4.4513542298554809E-2</v>
      </c>
      <c r="I72" s="127" t="s">
        <v>32</v>
      </c>
    </row>
    <row r="73" spans="1:9" ht="14.25" customHeight="1">
      <c r="A73" s="13"/>
      <c r="B73" s="118" t="s">
        <v>29</v>
      </c>
      <c r="C73" s="70">
        <v>0.30466227002602347</v>
      </c>
      <c r="D73" s="24" t="s">
        <v>30</v>
      </c>
      <c r="E73" s="9"/>
      <c r="F73" s="13"/>
      <c r="G73" s="118" t="s">
        <v>33</v>
      </c>
      <c r="H73" s="26">
        <v>3.7094618582129021E-2</v>
      </c>
      <c r="I73" s="127"/>
    </row>
    <row r="74" spans="1:9" ht="14.25" customHeight="1">
      <c r="A74" s="13"/>
      <c r="B74" s="118" t="s">
        <v>31</v>
      </c>
      <c r="C74" s="70">
        <v>4.223406444860886E-2</v>
      </c>
      <c r="D74" s="21" t="s">
        <v>32</v>
      </c>
      <c r="E74" s="9"/>
      <c r="F74" s="13">
        <v>6</v>
      </c>
      <c r="G74" s="89" t="s">
        <v>34</v>
      </c>
      <c r="H74" s="115">
        <v>8.7969893255361706E-4</v>
      </c>
      <c r="I74" s="187" t="s">
        <v>35</v>
      </c>
    </row>
    <row r="75" spans="1:9" ht="14.25" customHeight="1">
      <c r="A75" s="13"/>
      <c r="B75" s="118" t="s">
        <v>33</v>
      </c>
      <c r="C75" s="70">
        <v>3.1675548336456631E-2</v>
      </c>
      <c r="D75" s="70"/>
      <c r="E75" s="9"/>
      <c r="F75" s="5">
        <v>7</v>
      </c>
      <c r="G75" s="213" t="s">
        <v>36</v>
      </c>
      <c r="H75" s="26">
        <v>4.3984946627680845E-3</v>
      </c>
      <c r="I75" s="187" t="s">
        <v>35</v>
      </c>
    </row>
    <row r="76" spans="1:9" ht="14.25" customHeight="1">
      <c r="A76" s="13">
        <v>5</v>
      </c>
      <c r="B76" s="89" t="s">
        <v>34</v>
      </c>
      <c r="C76" s="71">
        <v>1.4693994576362977E-3</v>
      </c>
      <c r="D76" s="24" t="s">
        <v>35</v>
      </c>
      <c r="E76" s="9"/>
      <c r="F76" s="13">
        <v>8</v>
      </c>
      <c r="G76" s="89" t="s">
        <v>37</v>
      </c>
      <c r="H76" s="115">
        <v>0.66741385466417313</v>
      </c>
      <c r="I76" s="187" t="s">
        <v>35</v>
      </c>
    </row>
    <row r="77" spans="1:9" ht="14.25" customHeight="1">
      <c r="A77" s="5">
        <v>6</v>
      </c>
      <c r="B77" s="213" t="s">
        <v>36</v>
      </c>
      <c r="C77" s="70">
        <v>7.3469972881814883E-3</v>
      </c>
      <c r="D77" s="24" t="s">
        <v>35</v>
      </c>
      <c r="E77" s="9"/>
      <c r="F77" s="5">
        <v>9</v>
      </c>
      <c r="G77" s="6" t="s">
        <v>108</v>
      </c>
      <c r="H77" s="26">
        <v>7.6859999999999998E-2</v>
      </c>
      <c r="I77" s="127" t="s">
        <v>24</v>
      </c>
    </row>
    <row r="78" spans="1:9" ht="14.25" customHeight="1">
      <c r="A78" s="13">
        <v>7</v>
      </c>
      <c r="B78" s="89" t="s">
        <v>37</v>
      </c>
      <c r="C78" s="71">
        <v>0.63198023269875703</v>
      </c>
      <c r="D78" s="24" t="s">
        <v>35</v>
      </c>
      <c r="E78" s="9"/>
      <c r="F78" s="13"/>
      <c r="G78" s="89" t="s">
        <v>39</v>
      </c>
      <c r="H78" s="115"/>
      <c r="I78" s="187"/>
    </row>
    <row r="79" spans="1:9" ht="14.25" customHeight="1">
      <c r="A79" s="5"/>
      <c r="B79" s="213"/>
      <c r="C79" s="70"/>
      <c r="D79" s="70"/>
      <c r="E79" s="9"/>
      <c r="F79" s="5">
        <v>10</v>
      </c>
      <c r="G79" s="213" t="s">
        <v>40</v>
      </c>
      <c r="H79" s="26">
        <v>2.3170158352881335E-2</v>
      </c>
      <c r="I79" s="127" t="s">
        <v>41</v>
      </c>
    </row>
    <row r="80" spans="1:9" ht="14.25" customHeight="1">
      <c r="A80" s="5">
        <v>8</v>
      </c>
      <c r="B80" s="213" t="s">
        <v>70</v>
      </c>
      <c r="C80" s="70">
        <v>2.2571585619920977E-2</v>
      </c>
      <c r="D80" s="21" t="s">
        <v>41</v>
      </c>
      <c r="E80" s="22"/>
      <c r="F80" s="5">
        <v>11</v>
      </c>
      <c r="G80" s="213" t="s">
        <v>42</v>
      </c>
      <c r="H80" s="26">
        <v>2.3171348464697543E-3</v>
      </c>
      <c r="I80" s="187" t="s">
        <v>43</v>
      </c>
    </row>
    <row r="81" spans="1:9" ht="14.25" customHeight="1">
      <c r="A81" s="5"/>
      <c r="B81" s="213" t="s">
        <v>71</v>
      </c>
      <c r="C81" s="70"/>
      <c r="D81" s="70"/>
      <c r="E81" s="9"/>
      <c r="F81" s="5">
        <v>12</v>
      </c>
      <c r="G81" s="213" t="s">
        <v>72</v>
      </c>
      <c r="H81" s="26">
        <v>4.8459260774885639E-2</v>
      </c>
      <c r="I81" s="127" t="s">
        <v>24</v>
      </c>
    </row>
    <row r="82" spans="1:9" ht="14.25" customHeight="1" thickBot="1">
      <c r="A82" s="5">
        <v>9</v>
      </c>
      <c r="B82" s="213" t="s">
        <v>42</v>
      </c>
      <c r="C82" s="70">
        <v>3.9739231393486384E-3</v>
      </c>
      <c r="D82" s="24" t="s">
        <v>43</v>
      </c>
      <c r="E82" s="9"/>
      <c r="F82" s="29">
        <v>13</v>
      </c>
      <c r="G82" s="219" t="s">
        <v>46</v>
      </c>
      <c r="H82" s="222">
        <v>0.14149999999999999</v>
      </c>
      <c r="I82" s="221" t="s">
        <v>24</v>
      </c>
    </row>
    <row r="83" spans="1:9" ht="14.25" customHeight="1">
      <c r="A83" s="5">
        <v>10</v>
      </c>
      <c r="B83" s="213" t="s">
        <v>44</v>
      </c>
      <c r="C83" s="70">
        <v>0.12135329418045915</v>
      </c>
      <c r="D83" s="21" t="s">
        <v>24</v>
      </c>
      <c r="E83" s="9"/>
      <c r="F83" s="25"/>
      <c r="G83" s="89" t="s">
        <v>47</v>
      </c>
      <c r="H83" s="22">
        <v>3.8747382623279862</v>
      </c>
      <c r="I83" s="23"/>
    </row>
    <row r="84" spans="1:9" ht="16.5" thickBot="1">
      <c r="A84" s="5"/>
      <c r="B84" s="213" t="s">
        <v>45</v>
      </c>
      <c r="C84" s="70"/>
      <c r="D84" s="70"/>
      <c r="E84" s="9"/>
      <c r="F84" s="25"/>
      <c r="G84" s="89" t="s">
        <v>48</v>
      </c>
      <c r="H84" s="9"/>
      <c r="I84" s="81"/>
    </row>
    <row r="85" spans="1:9" ht="16.5" thickBot="1">
      <c r="A85" s="223"/>
      <c r="B85" s="219"/>
      <c r="C85" s="210"/>
      <c r="D85" s="210"/>
      <c r="E85" s="9"/>
      <c r="F85" s="84"/>
      <c r="G85" s="84" t="s">
        <v>49</v>
      </c>
      <c r="H85" s="83">
        <v>3.218554660794652</v>
      </c>
      <c r="I85" s="83"/>
    </row>
    <row r="86" spans="1:9" ht="16.5" thickBot="1">
      <c r="A86" s="81"/>
      <c r="B86" s="82" t="s">
        <v>73</v>
      </c>
      <c r="C86" s="35">
        <v>2.8112499784765825</v>
      </c>
      <c r="D86" s="23"/>
      <c r="E86" s="22"/>
      <c r="F86" s="89"/>
      <c r="G86" s="91" t="s">
        <v>50</v>
      </c>
      <c r="H86" s="88"/>
      <c r="I86" s="90"/>
    </row>
    <row r="87" spans="1:9" ht="16.5" thickBot="1">
      <c r="A87" s="81"/>
      <c r="B87" s="82" t="s">
        <v>74</v>
      </c>
      <c r="C87" s="39"/>
      <c r="D87" s="81"/>
      <c r="E87" s="9"/>
      <c r="F87" s="89"/>
      <c r="G87" s="89" t="s">
        <v>51</v>
      </c>
      <c r="H87" s="25"/>
      <c r="I87" s="84"/>
    </row>
    <row r="88" spans="1:9" ht="16.5" thickBot="1">
      <c r="A88" s="84"/>
      <c r="B88" s="85" t="s">
        <v>75</v>
      </c>
      <c r="C88" s="86"/>
      <c r="D88" s="87"/>
      <c r="E88" s="9"/>
      <c r="F88" s="89"/>
      <c r="G88" s="89" t="s">
        <v>52</v>
      </c>
      <c r="H88" s="121">
        <v>2.4320225018380928</v>
      </c>
      <c r="I88" s="89"/>
    </row>
    <row r="89" spans="1:9" ht="16.5" thickBot="1">
      <c r="A89" s="89"/>
      <c r="B89" s="82" t="s">
        <v>76</v>
      </c>
      <c r="C89" s="35">
        <v>2.0085246831856054</v>
      </c>
      <c r="D89" s="90"/>
      <c r="E89" s="9"/>
      <c r="F89" s="89"/>
      <c r="G89" s="84" t="s">
        <v>53</v>
      </c>
      <c r="H89" s="224"/>
      <c r="I89" s="84"/>
    </row>
    <row r="90" spans="1:9" ht="16.5" thickBot="1">
      <c r="A90" s="78"/>
      <c r="B90" s="51" t="s">
        <v>56</v>
      </c>
      <c r="C90" s="211">
        <v>1.4448000000000001</v>
      </c>
      <c r="D90" s="212"/>
      <c r="E90" s="22"/>
      <c r="F90" s="89"/>
      <c r="G90" s="89" t="s">
        <v>54</v>
      </c>
      <c r="H90" s="121">
        <v>1.7758389003047585</v>
      </c>
      <c r="I90" s="89"/>
    </row>
    <row r="91" spans="1:9" ht="16.5" thickBot="1">
      <c r="A91" s="81"/>
      <c r="B91" s="94" t="s">
        <v>57</v>
      </c>
      <c r="C91" s="330">
        <v>4.0616939689029667</v>
      </c>
      <c r="D91" s="95"/>
      <c r="E91" s="22"/>
      <c r="F91" s="91"/>
      <c r="G91" s="91" t="s">
        <v>55</v>
      </c>
      <c r="H91" s="98"/>
      <c r="I91" s="91"/>
    </row>
    <row r="92" spans="1:9" ht="16.5" thickBot="1">
      <c r="A92" s="81"/>
      <c r="B92" s="94" t="s">
        <v>74</v>
      </c>
      <c r="C92" s="332"/>
      <c r="D92" s="96"/>
      <c r="E92" s="22"/>
      <c r="F92" s="50"/>
      <c r="G92" s="51" t="s">
        <v>56</v>
      </c>
      <c r="H92" s="52">
        <v>1.3764000000000001</v>
      </c>
      <c r="I92" s="194"/>
    </row>
    <row r="93" spans="1:9" ht="15.75">
      <c r="A93" s="99"/>
      <c r="B93" s="100" t="s">
        <v>159</v>
      </c>
      <c r="C93" s="330">
        <v>2.9019164622665627</v>
      </c>
      <c r="D93" s="101"/>
      <c r="E93" s="1"/>
      <c r="F93" s="205"/>
      <c r="G93" s="206" t="s">
        <v>57</v>
      </c>
      <c r="H93" s="330">
        <v>5.33</v>
      </c>
      <c r="I93" s="95"/>
    </row>
    <row r="94" spans="1:9" ht="16.5" thickBot="1">
      <c r="A94" s="89"/>
      <c r="B94" s="94" t="s">
        <v>76</v>
      </c>
      <c r="C94" s="331"/>
      <c r="D94" s="90"/>
      <c r="E94" s="1"/>
      <c r="F94" s="205"/>
      <c r="G94" s="206" t="s">
        <v>58</v>
      </c>
      <c r="H94" s="338"/>
      <c r="I94" s="96"/>
    </row>
    <row r="95" spans="1:9" ht="16.5" thickBot="1">
      <c r="A95" s="91"/>
      <c r="B95" s="104"/>
      <c r="C95" s="332"/>
      <c r="D95" s="88"/>
      <c r="E95" s="1"/>
      <c r="F95" s="84"/>
      <c r="G95" s="99" t="s">
        <v>57</v>
      </c>
      <c r="H95" s="330">
        <v>4.49</v>
      </c>
      <c r="I95" s="83"/>
    </row>
    <row r="96" spans="1:9" ht="16.5" thickBot="1">
      <c r="A96" s="1"/>
      <c r="B96" s="1"/>
      <c r="C96" s="1"/>
      <c r="D96" s="1"/>
      <c r="E96" s="1"/>
      <c r="F96" s="89"/>
      <c r="G96" s="197" t="s">
        <v>59</v>
      </c>
      <c r="H96" s="338"/>
      <c r="I96" s="90"/>
    </row>
    <row r="97" spans="1:9" ht="15.75">
      <c r="A97" s="1"/>
      <c r="B97" s="1"/>
      <c r="C97" s="1"/>
      <c r="D97" s="1"/>
      <c r="E97" s="1"/>
      <c r="F97" s="206"/>
      <c r="G97" s="206" t="s">
        <v>60</v>
      </c>
      <c r="H97" s="330">
        <v>3.35</v>
      </c>
      <c r="I97" s="84"/>
    </row>
    <row r="98" spans="1:9" ht="16.5" thickBot="1">
      <c r="A98" s="1"/>
      <c r="B98" s="1"/>
      <c r="C98" s="1"/>
      <c r="D98" s="1"/>
      <c r="E98" s="1"/>
      <c r="F98" s="206"/>
      <c r="G98" s="206" t="s">
        <v>61</v>
      </c>
      <c r="H98" s="338"/>
      <c r="I98" s="89"/>
    </row>
    <row r="99" spans="1:9" ht="15.75">
      <c r="B99" s="1" t="s">
        <v>314</v>
      </c>
      <c r="F99" s="89"/>
      <c r="G99" s="99" t="s">
        <v>63</v>
      </c>
      <c r="H99" s="330">
        <v>2.5</v>
      </c>
      <c r="I99" s="84"/>
    </row>
    <row r="100" spans="1:9" ht="15.75">
      <c r="F100" s="89"/>
      <c r="G100" s="206" t="s">
        <v>64</v>
      </c>
      <c r="H100" s="320"/>
      <c r="I100" s="89"/>
    </row>
    <row r="101" spans="1:9" ht="16.5" thickBot="1">
      <c r="F101" s="91"/>
      <c r="G101" s="197" t="s">
        <v>55</v>
      </c>
      <c r="H101" s="338"/>
      <c r="I101" s="91"/>
    </row>
    <row r="102" spans="1:9" ht="15.75">
      <c r="F102" s="4"/>
      <c r="G102" s="1"/>
      <c r="H102" s="203"/>
      <c r="I102" s="22"/>
    </row>
    <row r="103" spans="1:9" ht="15.75">
      <c r="F103" s="4"/>
      <c r="G103" s="1" t="s">
        <v>314</v>
      </c>
      <c r="H103" s="203"/>
      <c r="I103" s="22"/>
    </row>
    <row r="104" spans="1:9" ht="15.75">
      <c r="F104" s="4"/>
      <c r="G104" s="1"/>
      <c r="H104" s="203"/>
      <c r="I104" s="22"/>
    </row>
    <row r="105" spans="1:9" ht="15.75">
      <c r="A105" s="1"/>
      <c r="B105" s="1"/>
      <c r="C105" s="1" t="s">
        <v>0</v>
      </c>
      <c r="D105" s="1" t="s">
        <v>137</v>
      </c>
      <c r="E105" s="1"/>
      <c r="F105" s="4"/>
      <c r="G105" s="1"/>
      <c r="H105" s="203"/>
      <c r="I105" s="22"/>
    </row>
    <row r="106" spans="1:9" ht="15.75">
      <c r="A106" s="1"/>
      <c r="B106" s="1"/>
      <c r="C106" s="1" t="s">
        <v>3</v>
      </c>
      <c r="D106" s="1"/>
      <c r="E106" s="1"/>
      <c r="H106" s="1" t="s">
        <v>0</v>
      </c>
      <c r="I106" s="1" t="s">
        <v>138</v>
      </c>
    </row>
    <row r="107" spans="1:9" ht="15.75">
      <c r="A107" s="1"/>
      <c r="B107" s="1"/>
      <c r="C107" s="1" t="s">
        <v>4</v>
      </c>
      <c r="D107" s="1"/>
      <c r="E107" s="1"/>
      <c r="G107" s="1"/>
      <c r="H107" s="1" t="s">
        <v>3</v>
      </c>
      <c r="I107" s="1"/>
    </row>
    <row r="108" spans="1:9" ht="15.75">
      <c r="A108" s="1"/>
      <c r="B108" s="1"/>
      <c r="C108" s="1" t="s">
        <v>315</v>
      </c>
      <c r="D108" s="1"/>
      <c r="E108" s="1"/>
      <c r="H108" s="1" t="s">
        <v>4</v>
      </c>
      <c r="I108" s="1"/>
    </row>
    <row r="109" spans="1:9" ht="15.75">
      <c r="A109" s="1"/>
      <c r="B109" s="3" t="s">
        <v>6</v>
      </c>
      <c r="C109" s="1"/>
      <c r="D109" s="1"/>
      <c r="E109" s="1"/>
      <c r="F109" s="1"/>
      <c r="G109" s="1"/>
      <c r="H109" s="1" t="s">
        <v>315</v>
      </c>
      <c r="I109" s="1"/>
    </row>
    <row r="110" spans="1:9" ht="16.5" thickBot="1">
      <c r="A110" s="1" t="s">
        <v>139</v>
      </c>
      <c r="B110" s="1"/>
      <c r="C110" s="1"/>
      <c r="D110" s="1"/>
      <c r="E110" s="1"/>
      <c r="F110" s="1"/>
      <c r="G110" s="1"/>
      <c r="H110" s="1"/>
      <c r="I110" s="1"/>
    </row>
    <row r="111" spans="1:9" ht="15.75">
      <c r="A111" s="322" t="s">
        <v>9</v>
      </c>
      <c r="B111" s="319" t="s">
        <v>10</v>
      </c>
      <c r="C111" s="322" t="s">
        <v>11</v>
      </c>
      <c r="D111" s="322" t="s">
        <v>12</v>
      </c>
      <c r="E111" s="4"/>
      <c r="F111" s="1"/>
      <c r="G111" s="3" t="s">
        <v>6</v>
      </c>
      <c r="H111" s="1"/>
      <c r="I111" s="1"/>
    </row>
    <row r="112" spans="1:9" ht="15.75">
      <c r="A112" s="345"/>
      <c r="B112" s="331"/>
      <c r="C112" s="345"/>
      <c r="D112" s="345"/>
      <c r="E112" s="4"/>
      <c r="F112" s="1" t="s">
        <v>140</v>
      </c>
      <c r="G112" s="1"/>
      <c r="H112" s="1"/>
      <c r="I112" s="1"/>
    </row>
    <row r="113" spans="1:9" ht="15.75">
      <c r="A113" s="325"/>
      <c r="B113" s="326"/>
      <c r="C113" s="325"/>
      <c r="D113" s="325"/>
      <c r="E113" s="4"/>
      <c r="F113" s="1" t="s">
        <v>97</v>
      </c>
      <c r="G113" s="1"/>
      <c r="H113" s="1"/>
      <c r="I113" s="1"/>
    </row>
    <row r="114" spans="1:9" ht="16.5" thickBot="1">
      <c r="A114" s="225">
        <v>1</v>
      </c>
      <c r="B114" s="213" t="s">
        <v>13</v>
      </c>
      <c r="C114" s="214">
        <v>0.21211150141643056</v>
      </c>
      <c r="D114" s="215" t="s">
        <v>14</v>
      </c>
      <c r="E114" s="9"/>
      <c r="F114" s="1"/>
      <c r="G114" s="1"/>
      <c r="H114" s="1"/>
      <c r="I114" s="1"/>
    </row>
    <row r="115" spans="1:9" ht="15.75">
      <c r="A115" s="333">
        <v>2</v>
      </c>
      <c r="B115" s="336" t="s">
        <v>15</v>
      </c>
      <c r="C115" s="337">
        <v>0.70598996923423674</v>
      </c>
      <c r="D115" s="10" t="s">
        <v>16</v>
      </c>
      <c r="E115" s="9"/>
      <c r="F115" s="322" t="s">
        <v>9</v>
      </c>
      <c r="G115" s="319" t="s">
        <v>10</v>
      </c>
      <c r="H115" s="322" t="s">
        <v>11</v>
      </c>
      <c r="I115" s="322" t="s">
        <v>12</v>
      </c>
    </row>
    <row r="116" spans="1:9" ht="15.75">
      <c r="A116" s="346"/>
      <c r="B116" s="348"/>
      <c r="C116" s="331"/>
      <c r="D116" s="11" t="s">
        <v>17</v>
      </c>
      <c r="E116" s="9"/>
      <c r="F116" s="345"/>
      <c r="G116" s="331"/>
      <c r="H116" s="345"/>
      <c r="I116" s="345"/>
    </row>
    <row r="117" spans="1:9" ht="15.75">
      <c r="A117" s="347"/>
      <c r="B117" s="349"/>
      <c r="C117" s="326"/>
      <c r="D117" s="12" t="s">
        <v>18</v>
      </c>
      <c r="E117" s="9"/>
      <c r="F117" s="325"/>
      <c r="G117" s="326"/>
      <c r="H117" s="325"/>
      <c r="I117" s="325"/>
    </row>
    <row r="118" spans="1:9" ht="15.75">
      <c r="A118" s="123">
        <v>3</v>
      </c>
      <c r="B118" s="89" t="s">
        <v>21</v>
      </c>
      <c r="C118" s="201">
        <v>0.33789683078830218</v>
      </c>
      <c r="D118" s="11" t="s">
        <v>20</v>
      </c>
      <c r="E118" s="9"/>
      <c r="F118" s="225">
        <v>1</v>
      </c>
      <c r="G118" s="213" t="s">
        <v>13</v>
      </c>
      <c r="H118" s="7">
        <v>0.30645045380582164</v>
      </c>
      <c r="I118" s="8" t="s">
        <v>14</v>
      </c>
    </row>
    <row r="119" spans="1:9" ht="15.75">
      <c r="A119" s="123"/>
      <c r="B119" s="89" t="s">
        <v>22</v>
      </c>
      <c r="C119" s="201"/>
      <c r="D119" s="11"/>
      <c r="E119" s="9"/>
      <c r="F119" s="333">
        <v>2</v>
      </c>
      <c r="G119" s="336" t="s">
        <v>15</v>
      </c>
      <c r="H119" s="337">
        <v>0.90550240857674991</v>
      </c>
      <c r="I119" s="10" t="s">
        <v>16</v>
      </c>
    </row>
    <row r="120" spans="1:9" ht="15.75">
      <c r="A120" s="225">
        <v>4</v>
      </c>
      <c r="B120" s="118" t="s">
        <v>23</v>
      </c>
      <c r="C120" s="214">
        <v>0.6976574753351884</v>
      </c>
      <c r="D120" s="127" t="s">
        <v>24</v>
      </c>
      <c r="E120" s="22"/>
      <c r="F120" s="346"/>
      <c r="G120" s="348"/>
      <c r="H120" s="331"/>
      <c r="I120" s="11" t="s">
        <v>17</v>
      </c>
    </row>
    <row r="121" spans="1:9" ht="14.25" customHeight="1">
      <c r="A121" s="225">
        <v>5</v>
      </c>
      <c r="B121" s="118" t="s">
        <v>25</v>
      </c>
      <c r="C121" s="214"/>
      <c r="D121" s="127" t="s">
        <v>26</v>
      </c>
      <c r="E121" s="22"/>
      <c r="F121" s="347"/>
      <c r="G121" s="349"/>
      <c r="H121" s="326"/>
      <c r="I121" s="12" t="s">
        <v>18</v>
      </c>
    </row>
    <row r="122" spans="1:9" ht="14.25" customHeight="1">
      <c r="A122" s="225"/>
      <c r="B122" s="118" t="s">
        <v>27</v>
      </c>
      <c r="C122" s="214"/>
      <c r="D122" s="127" t="s">
        <v>43</v>
      </c>
      <c r="E122" s="9"/>
      <c r="F122" s="123">
        <v>3</v>
      </c>
      <c r="G122" s="89" t="s">
        <v>21</v>
      </c>
      <c r="H122" s="23">
        <v>0.48389374733112245</v>
      </c>
      <c r="I122" s="109" t="s">
        <v>20</v>
      </c>
    </row>
    <row r="123" spans="1:9" ht="14.25" customHeight="1">
      <c r="A123" s="123"/>
      <c r="B123" s="118" t="s">
        <v>29</v>
      </c>
      <c r="C123" s="214">
        <v>0.1853435804091387</v>
      </c>
      <c r="D123" s="187" t="s">
        <v>30</v>
      </c>
      <c r="E123" s="9"/>
      <c r="F123" s="123"/>
      <c r="G123" s="89" t="s">
        <v>22</v>
      </c>
      <c r="H123" s="23"/>
      <c r="I123" s="207"/>
    </row>
    <row r="124" spans="1:9" ht="14.25" customHeight="1">
      <c r="A124" s="123"/>
      <c r="B124" s="118" t="s">
        <v>31</v>
      </c>
      <c r="C124" s="214">
        <v>4.8774626423457562E-2</v>
      </c>
      <c r="D124" s="127" t="s">
        <v>32</v>
      </c>
      <c r="E124" s="9"/>
      <c r="F124" s="225"/>
      <c r="G124" s="118"/>
      <c r="H124" s="7"/>
      <c r="I124" s="70"/>
    </row>
    <row r="125" spans="1:9" ht="14.25" customHeight="1">
      <c r="A125" s="123"/>
      <c r="B125" s="118" t="s">
        <v>33</v>
      </c>
      <c r="C125" s="214">
        <v>3.9019701138766051E-2</v>
      </c>
      <c r="D125" s="127"/>
      <c r="E125" s="9"/>
      <c r="F125" s="225">
        <v>4</v>
      </c>
      <c r="G125" s="118" t="s">
        <v>25</v>
      </c>
      <c r="H125" s="7"/>
      <c r="I125" s="21" t="s">
        <v>26</v>
      </c>
    </row>
    <row r="126" spans="1:9" ht="14.25" customHeight="1">
      <c r="A126" s="123">
        <v>6</v>
      </c>
      <c r="B126" s="89" t="s">
        <v>34</v>
      </c>
      <c r="C126" s="214">
        <v>9.6905926934255518E-4</v>
      </c>
      <c r="D126" s="187" t="s">
        <v>35</v>
      </c>
      <c r="E126" s="9"/>
      <c r="F126" s="225"/>
      <c r="G126" s="118" t="s">
        <v>27</v>
      </c>
      <c r="H126" s="7"/>
      <c r="I126" s="21" t="s">
        <v>43</v>
      </c>
    </row>
    <row r="127" spans="1:9" ht="14.25" customHeight="1">
      <c r="A127" s="225">
        <v>7</v>
      </c>
      <c r="B127" s="213" t="s">
        <v>36</v>
      </c>
      <c r="C127" s="201">
        <v>4.8452963467127755E-3</v>
      </c>
      <c r="D127" s="187" t="s">
        <v>35</v>
      </c>
      <c r="E127" s="9"/>
      <c r="F127" s="123"/>
      <c r="G127" s="118" t="s">
        <v>29</v>
      </c>
      <c r="H127" s="7">
        <v>0.34148076059486043</v>
      </c>
      <c r="I127" s="24" t="s">
        <v>30</v>
      </c>
    </row>
    <row r="128" spans="1:9" ht="14.25" customHeight="1">
      <c r="A128" s="123">
        <v>8</v>
      </c>
      <c r="B128" s="89" t="s">
        <v>37</v>
      </c>
      <c r="C128" s="201">
        <v>0.83062878461590972</v>
      </c>
      <c r="D128" s="187" t="s">
        <v>35</v>
      </c>
      <c r="E128" s="9"/>
      <c r="F128" s="123"/>
      <c r="G128" s="118" t="s">
        <v>31</v>
      </c>
      <c r="H128" s="7">
        <v>4.7938641143229085E-2</v>
      </c>
      <c r="I128" s="21" t="s">
        <v>32</v>
      </c>
    </row>
    <row r="129" spans="1:9" ht="14.25" customHeight="1">
      <c r="A129" s="225">
        <v>9</v>
      </c>
      <c r="B129" s="6" t="s">
        <v>108</v>
      </c>
      <c r="C129" s="214">
        <v>7.685999999999997E-2</v>
      </c>
      <c r="D129" s="127" t="s">
        <v>24</v>
      </c>
      <c r="E129" s="9"/>
      <c r="F129" s="123"/>
      <c r="G129" s="118" t="s">
        <v>33</v>
      </c>
      <c r="H129" s="7">
        <v>3.5953980857421797E-2</v>
      </c>
      <c r="I129" s="70"/>
    </row>
    <row r="130" spans="1:9" ht="14.25" customHeight="1">
      <c r="A130" s="123"/>
      <c r="B130" s="89"/>
      <c r="C130" s="201"/>
      <c r="D130" s="187"/>
      <c r="E130" s="9"/>
      <c r="F130" s="123">
        <v>5</v>
      </c>
      <c r="G130" s="89" t="s">
        <v>34</v>
      </c>
      <c r="H130" s="7">
        <v>2.847586331585608E-3</v>
      </c>
      <c r="I130" s="24" t="s">
        <v>35</v>
      </c>
    </row>
    <row r="131" spans="1:9" ht="14.25" customHeight="1">
      <c r="A131" s="225">
        <v>10</v>
      </c>
      <c r="B131" s="213" t="s">
        <v>70</v>
      </c>
      <c r="C131" s="214">
        <v>1.2903484585644893E-2</v>
      </c>
      <c r="D131" s="127" t="s">
        <v>41</v>
      </c>
      <c r="E131" s="22"/>
      <c r="F131" s="225">
        <v>6</v>
      </c>
      <c r="G131" s="213" t="s">
        <v>36</v>
      </c>
      <c r="H131" s="23">
        <v>1.4237931657928041E-2</v>
      </c>
      <c r="I131" s="24" t="s">
        <v>35</v>
      </c>
    </row>
    <row r="132" spans="1:9" ht="14.25" customHeight="1">
      <c r="A132" s="225"/>
      <c r="B132" s="213" t="s">
        <v>71</v>
      </c>
      <c r="C132" s="214"/>
      <c r="D132" s="127"/>
      <c r="E132" s="9"/>
      <c r="F132" s="123">
        <v>7</v>
      </c>
      <c r="G132" s="89" t="s">
        <v>37</v>
      </c>
      <c r="H132" s="23">
        <v>0.77019068880559227</v>
      </c>
      <c r="I132" s="24" t="s">
        <v>35</v>
      </c>
    </row>
    <row r="133" spans="1:9" ht="14.25" customHeight="1">
      <c r="A133" s="225">
        <v>11</v>
      </c>
      <c r="B133" s="213" t="s">
        <v>42</v>
      </c>
      <c r="C133" s="214">
        <v>2.4948270806333466E-3</v>
      </c>
      <c r="D133" s="187" t="s">
        <v>43</v>
      </c>
      <c r="E133" s="9"/>
      <c r="F133" s="225"/>
      <c r="G133" s="213"/>
      <c r="H133" s="7"/>
      <c r="I133" s="70"/>
    </row>
    <row r="134" spans="1:9" ht="14.25" customHeight="1">
      <c r="A134" s="225">
        <v>12</v>
      </c>
      <c r="B134" s="213" t="s">
        <v>44</v>
      </c>
      <c r="C134" s="214">
        <v>1.2995698803553651E-2</v>
      </c>
      <c r="D134" s="127" t="s">
        <v>24</v>
      </c>
      <c r="E134" s="9"/>
      <c r="F134" s="123"/>
      <c r="G134" s="89"/>
      <c r="H134" s="23"/>
      <c r="I134" s="71"/>
    </row>
    <row r="135" spans="1:9" ht="14.25" customHeight="1">
      <c r="A135" s="225"/>
      <c r="B135" s="213" t="s">
        <v>45</v>
      </c>
      <c r="C135" s="214"/>
      <c r="D135" s="127"/>
      <c r="E135" s="9"/>
      <c r="F135" s="225">
        <v>8</v>
      </c>
      <c r="G135" s="213" t="s">
        <v>70</v>
      </c>
      <c r="H135" s="7">
        <v>2.280626838277745E-2</v>
      </c>
      <c r="I135" s="21" t="s">
        <v>41</v>
      </c>
    </row>
    <row r="136" spans="1:9" ht="14.25" customHeight="1" thickBot="1">
      <c r="A136" s="226">
        <v>13</v>
      </c>
      <c r="B136" s="219" t="s">
        <v>46</v>
      </c>
      <c r="C136" s="220">
        <v>6.8463445484442179E-2</v>
      </c>
      <c r="D136" s="221" t="s">
        <v>24</v>
      </c>
      <c r="E136" s="9"/>
      <c r="F136" s="225"/>
      <c r="G136" s="213" t="s">
        <v>71</v>
      </c>
      <c r="H136" s="7"/>
      <c r="I136" s="70"/>
    </row>
    <row r="137" spans="1:9" ht="15" customHeight="1">
      <c r="A137" s="25"/>
      <c r="B137" s="89" t="s">
        <v>47</v>
      </c>
      <c r="C137" s="22">
        <v>3.2369542809317595</v>
      </c>
      <c r="D137" s="23"/>
      <c r="E137" s="22"/>
      <c r="F137" s="225">
        <v>9</v>
      </c>
      <c r="G137" s="213" t="s">
        <v>42</v>
      </c>
      <c r="H137" s="7">
        <v>7.2160943533366639E-3</v>
      </c>
      <c r="I137" s="24" t="s">
        <v>43</v>
      </c>
    </row>
    <row r="138" spans="1:9" ht="15" customHeight="1" thickBot="1">
      <c r="A138" s="25"/>
      <c r="B138" s="89" t="s">
        <v>48</v>
      </c>
      <c r="C138" s="9"/>
      <c r="D138" s="81"/>
      <c r="E138" s="9"/>
      <c r="F138" s="225">
        <v>10</v>
      </c>
      <c r="G138" s="213" t="s">
        <v>44</v>
      </c>
      <c r="H138" s="7">
        <v>7.1839731068005258E-2</v>
      </c>
      <c r="I138" s="21" t="s">
        <v>24</v>
      </c>
    </row>
    <row r="139" spans="1:9" ht="15" customHeight="1">
      <c r="A139" s="84"/>
      <c r="B139" s="84" t="s">
        <v>49</v>
      </c>
      <c r="C139" s="83">
        <v>2.3939733601121289</v>
      </c>
      <c r="D139" s="83"/>
      <c r="E139" s="9"/>
      <c r="F139" s="225"/>
      <c r="G139" s="213" t="s">
        <v>45</v>
      </c>
      <c r="H139" s="7"/>
      <c r="I139" s="70"/>
    </row>
    <row r="140" spans="1:9" ht="15" customHeight="1" thickBot="1">
      <c r="A140" s="89"/>
      <c r="B140" s="91" t="s">
        <v>50</v>
      </c>
      <c r="C140" s="88"/>
      <c r="D140" s="90"/>
      <c r="E140" s="9"/>
      <c r="F140" s="227"/>
      <c r="G140" s="219"/>
      <c r="H140" s="31"/>
      <c r="I140" s="210"/>
    </row>
    <row r="141" spans="1:9" ht="15" customHeight="1">
      <c r="A141" s="89"/>
      <c r="B141" s="89" t="s">
        <v>51</v>
      </c>
      <c r="C141" s="25"/>
      <c r="D141" s="84"/>
      <c r="E141" s="22"/>
      <c r="F141" s="81"/>
      <c r="G141" s="82" t="s">
        <v>73</v>
      </c>
      <c r="H141" s="35">
        <v>3.0103582929084309</v>
      </c>
      <c r="I141" s="23"/>
    </row>
    <row r="142" spans="1:9" ht="15" customHeight="1" thickBot="1">
      <c r="A142" s="89"/>
      <c r="B142" s="89" t="s">
        <v>52</v>
      </c>
      <c r="C142" s="121">
        <v>2.5309643116975229</v>
      </c>
      <c r="D142" s="89"/>
      <c r="E142" s="22"/>
      <c r="F142" s="81"/>
      <c r="G142" s="82" t="s">
        <v>74</v>
      </c>
      <c r="H142" s="39"/>
      <c r="I142" s="81"/>
    </row>
    <row r="143" spans="1:9" ht="15" customHeight="1">
      <c r="A143" s="89"/>
      <c r="B143" s="84" t="s">
        <v>53</v>
      </c>
      <c r="C143" s="224"/>
      <c r="D143" s="84"/>
      <c r="E143" s="22"/>
      <c r="F143" s="84"/>
      <c r="G143" s="85" t="s">
        <v>75</v>
      </c>
      <c r="H143" s="86"/>
      <c r="I143" s="87"/>
    </row>
    <row r="144" spans="1:9" ht="15" customHeight="1" thickBot="1">
      <c r="A144" s="89"/>
      <c r="B144" s="89" t="s">
        <v>54</v>
      </c>
      <c r="C144" s="121">
        <v>1.6879833908778923</v>
      </c>
      <c r="D144" s="89"/>
      <c r="E144" s="1"/>
      <c r="F144" s="89"/>
      <c r="G144" s="82" t="s">
        <v>76</v>
      </c>
      <c r="H144" s="35">
        <v>2.1048558843316809</v>
      </c>
      <c r="I144" s="90"/>
    </row>
    <row r="145" spans="1:9" ht="15" customHeight="1" thickBot="1">
      <c r="A145" s="91"/>
      <c r="B145" s="91" t="s">
        <v>55</v>
      </c>
      <c r="C145" s="98"/>
      <c r="D145" s="91"/>
      <c r="E145" s="1"/>
      <c r="F145" s="78"/>
      <c r="G145" s="51" t="s">
        <v>56</v>
      </c>
      <c r="H145" s="211">
        <v>1.4593</v>
      </c>
      <c r="I145" s="212"/>
    </row>
    <row r="146" spans="1:9" ht="16.5" thickBot="1">
      <c r="A146" s="50"/>
      <c r="B146" s="51" t="s">
        <v>56</v>
      </c>
      <c r="C146" s="52">
        <v>1.2704</v>
      </c>
      <c r="D146" s="194"/>
      <c r="E146" s="1"/>
      <c r="F146" s="81"/>
      <c r="G146" s="94" t="s">
        <v>57</v>
      </c>
      <c r="H146" s="330">
        <v>4.3930158568412736</v>
      </c>
      <c r="I146" s="95"/>
    </row>
    <row r="147" spans="1:9" ht="15" customHeight="1" thickBot="1">
      <c r="A147" s="205"/>
      <c r="B147" s="206" t="s">
        <v>57</v>
      </c>
      <c r="C147" s="330">
        <v>4.12</v>
      </c>
      <c r="D147" s="95"/>
      <c r="E147" s="1"/>
      <c r="F147" s="81"/>
      <c r="G147" s="94" t="s">
        <v>74</v>
      </c>
      <c r="H147" s="332"/>
      <c r="I147" s="96"/>
    </row>
    <row r="148" spans="1:9" ht="15" customHeight="1" thickBot="1">
      <c r="A148" s="205"/>
      <c r="B148" s="206" t="s">
        <v>58</v>
      </c>
      <c r="C148" s="338"/>
      <c r="D148" s="96"/>
      <c r="E148" s="1"/>
      <c r="F148" s="99"/>
      <c r="G148" s="100" t="s">
        <v>159</v>
      </c>
      <c r="H148" s="330">
        <v>3.0716161920052221</v>
      </c>
      <c r="I148" s="101"/>
    </row>
    <row r="149" spans="1:9" ht="15" customHeight="1">
      <c r="A149" s="84"/>
      <c r="B149" s="99" t="s">
        <v>57</v>
      </c>
      <c r="C149" s="330">
        <v>3.0413037566864487</v>
      </c>
      <c r="D149" s="83"/>
      <c r="E149" s="1"/>
      <c r="F149" s="89"/>
      <c r="G149" s="94" t="s">
        <v>76</v>
      </c>
      <c r="H149" s="331"/>
      <c r="I149" s="90"/>
    </row>
    <row r="150" spans="1:9" ht="15" customHeight="1" thickBot="1">
      <c r="A150" s="89"/>
      <c r="B150" s="197" t="s">
        <v>59</v>
      </c>
      <c r="C150" s="338"/>
      <c r="D150" s="90"/>
      <c r="F150" s="91"/>
      <c r="G150" s="104"/>
      <c r="H150" s="332"/>
      <c r="I150" s="88"/>
    </row>
    <row r="151" spans="1:9" ht="15" customHeight="1">
      <c r="A151" s="206"/>
      <c r="B151" s="206" t="s">
        <v>60</v>
      </c>
      <c r="C151" s="330">
        <v>3.215337061580533</v>
      </c>
      <c r="D151" s="84"/>
      <c r="F151" s="1"/>
      <c r="G151" s="1"/>
      <c r="H151" s="1"/>
      <c r="I151" s="1"/>
    </row>
    <row r="152" spans="1:9" ht="15" customHeight="1" thickBot="1">
      <c r="A152" s="206"/>
      <c r="B152" s="206" t="s">
        <v>61</v>
      </c>
      <c r="C152" s="338"/>
      <c r="D152" s="89"/>
      <c r="F152" s="1"/>
      <c r="G152" s="1"/>
      <c r="H152" s="1"/>
      <c r="I152" s="1"/>
    </row>
    <row r="153" spans="1:9" ht="15" customHeight="1">
      <c r="A153" s="89"/>
      <c r="B153" s="99" t="s">
        <v>63</v>
      </c>
      <c r="C153" s="330">
        <v>2.1444140997712742</v>
      </c>
      <c r="D153" s="84"/>
      <c r="F153" s="1"/>
      <c r="G153" s="1" t="s">
        <v>314</v>
      </c>
      <c r="H153" s="1"/>
      <c r="I153" s="1"/>
    </row>
    <row r="154" spans="1:9" ht="15" customHeight="1">
      <c r="A154" s="89"/>
      <c r="B154" s="206" t="s">
        <v>64</v>
      </c>
      <c r="C154" s="320"/>
      <c r="D154" s="89"/>
    </row>
    <row r="155" spans="1:9" ht="15" customHeight="1" thickBot="1">
      <c r="A155" s="91"/>
      <c r="B155" s="197" t="s">
        <v>55</v>
      </c>
      <c r="C155" s="338"/>
      <c r="D155" s="91"/>
    </row>
    <row r="156" spans="1:9" ht="15" customHeight="1">
      <c r="A156" s="4"/>
      <c r="B156" s="198"/>
      <c r="C156" s="228"/>
      <c r="D156" s="4"/>
    </row>
    <row r="157" spans="1:9" ht="15" customHeight="1">
      <c r="A157" s="4"/>
      <c r="B157" s="1" t="s">
        <v>314</v>
      </c>
      <c r="C157" s="228"/>
      <c r="D157" s="4"/>
    </row>
    <row r="160" spans="1:9" ht="15.75">
      <c r="A160" s="1"/>
      <c r="B160" s="1"/>
      <c r="C160" s="1" t="s">
        <v>0</v>
      </c>
      <c r="D160" s="1" t="s">
        <v>141</v>
      </c>
      <c r="E160" s="1"/>
    </row>
    <row r="161" spans="1:9" ht="15.75">
      <c r="A161" s="1"/>
      <c r="B161" s="1"/>
      <c r="C161" s="1" t="s">
        <v>3</v>
      </c>
      <c r="D161" s="1"/>
      <c r="E161" s="1"/>
      <c r="H161" s="1" t="s">
        <v>0</v>
      </c>
      <c r="I161" s="1" t="s">
        <v>142</v>
      </c>
    </row>
    <row r="162" spans="1:9" ht="15.75">
      <c r="A162" s="1"/>
      <c r="B162" s="1"/>
      <c r="C162" s="1" t="s">
        <v>4</v>
      </c>
      <c r="D162" s="1"/>
      <c r="E162" s="1"/>
      <c r="H162" s="1" t="s">
        <v>3</v>
      </c>
      <c r="I162" s="1"/>
    </row>
    <row r="163" spans="1:9" ht="15.75">
      <c r="A163" s="1"/>
      <c r="B163" s="1"/>
      <c r="C163" s="1" t="s">
        <v>315</v>
      </c>
      <c r="D163" s="1"/>
      <c r="E163" s="1"/>
      <c r="H163" s="1" t="s">
        <v>4</v>
      </c>
      <c r="I163" s="1"/>
    </row>
    <row r="164" spans="1:9" ht="15.75">
      <c r="A164" s="1"/>
      <c r="B164" s="3" t="s">
        <v>6</v>
      </c>
      <c r="C164" s="1"/>
      <c r="D164" s="1"/>
      <c r="E164" s="1"/>
      <c r="F164" s="1"/>
      <c r="G164" s="1"/>
      <c r="H164" s="1" t="s">
        <v>315</v>
      </c>
      <c r="I164" s="1"/>
    </row>
    <row r="165" spans="1:9" ht="16.5" thickBot="1">
      <c r="A165" s="1" t="s">
        <v>143</v>
      </c>
      <c r="B165" s="1"/>
      <c r="C165" s="1"/>
      <c r="D165" s="1"/>
      <c r="E165" s="1"/>
      <c r="F165" s="1"/>
      <c r="G165" s="1"/>
      <c r="H165" s="1"/>
      <c r="I165" s="1"/>
    </row>
    <row r="166" spans="1:9" ht="15.75">
      <c r="A166" s="322" t="s">
        <v>9</v>
      </c>
      <c r="B166" s="319" t="s">
        <v>10</v>
      </c>
      <c r="C166" s="322" t="s">
        <v>11</v>
      </c>
      <c r="D166" s="322" t="s">
        <v>12</v>
      </c>
      <c r="E166" s="4"/>
      <c r="F166" s="1"/>
      <c r="G166" s="3" t="s">
        <v>6</v>
      </c>
      <c r="H166" s="1"/>
      <c r="I166" s="1"/>
    </row>
    <row r="167" spans="1:9" ht="15.75">
      <c r="A167" s="345"/>
      <c r="B167" s="331"/>
      <c r="C167" s="345"/>
      <c r="D167" s="345"/>
      <c r="E167" s="4"/>
      <c r="F167" s="1" t="s">
        <v>144</v>
      </c>
      <c r="G167" s="1"/>
      <c r="H167" s="1"/>
      <c r="I167" s="1"/>
    </row>
    <row r="168" spans="1:9" ht="15.75">
      <c r="A168" s="325"/>
      <c r="B168" s="326"/>
      <c r="C168" s="325"/>
      <c r="D168" s="325"/>
      <c r="E168" s="4"/>
      <c r="F168" s="1" t="s">
        <v>145</v>
      </c>
      <c r="G168" s="1"/>
      <c r="H168" s="1"/>
      <c r="I168" s="1"/>
    </row>
    <row r="169" spans="1:9" ht="16.5" thickBot="1">
      <c r="A169" s="225">
        <v>1</v>
      </c>
      <c r="B169" s="213" t="s">
        <v>13</v>
      </c>
      <c r="C169" s="214">
        <v>0.32922693010840048</v>
      </c>
      <c r="D169" s="215" t="s">
        <v>14</v>
      </c>
      <c r="E169" s="9"/>
      <c r="F169" s="1"/>
      <c r="G169" s="1"/>
      <c r="H169" s="1"/>
      <c r="I169" s="1"/>
    </row>
    <row r="170" spans="1:9" ht="15.75">
      <c r="A170" s="333">
        <v>2</v>
      </c>
      <c r="B170" s="336" t="s">
        <v>15</v>
      </c>
      <c r="C170" s="337">
        <v>0.52877999303637324</v>
      </c>
      <c r="D170" s="10" t="s">
        <v>16</v>
      </c>
      <c r="E170" s="9"/>
      <c r="F170" s="322" t="s">
        <v>9</v>
      </c>
      <c r="G170" s="319" t="s">
        <v>10</v>
      </c>
      <c r="H170" s="322" t="s">
        <v>11</v>
      </c>
      <c r="I170" s="322" t="s">
        <v>12</v>
      </c>
    </row>
    <row r="171" spans="1:9" ht="15.75">
      <c r="A171" s="346"/>
      <c r="B171" s="348"/>
      <c r="C171" s="331"/>
      <c r="D171" s="11" t="s">
        <v>17</v>
      </c>
      <c r="E171" s="9"/>
      <c r="F171" s="345"/>
      <c r="G171" s="331"/>
      <c r="H171" s="345"/>
      <c r="I171" s="345"/>
    </row>
    <row r="172" spans="1:9" ht="15.75">
      <c r="A172" s="347"/>
      <c r="B172" s="349"/>
      <c r="C172" s="326"/>
      <c r="D172" s="12" t="s">
        <v>18</v>
      </c>
      <c r="E172" s="9"/>
      <c r="F172" s="325"/>
      <c r="G172" s="326"/>
      <c r="H172" s="325"/>
      <c r="I172" s="325"/>
    </row>
    <row r="173" spans="1:9" ht="15.75">
      <c r="A173" s="123">
        <v>3</v>
      </c>
      <c r="B173" s="89" t="s">
        <v>21</v>
      </c>
      <c r="C173" s="201">
        <v>0.29356516273995492</v>
      </c>
      <c r="D173" s="11" t="s">
        <v>20</v>
      </c>
      <c r="E173" s="9"/>
      <c r="F173" s="225">
        <v>1</v>
      </c>
      <c r="G173" s="6" t="s">
        <v>13</v>
      </c>
      <c r="H173" s="7">
        <v>0.40832578201189179</v>
      </c>
      <c r="I173" s="8" t="s">
        <v>14</v>
      </c>
    </row>
    <row r="174" spans="1:9" ht="15.75">
      <c r="A174" s="123"/>
      <c r="B174" s="89" t="s">
        <v>22</v>
      </c>
      <c r="C174" s="201"/>
      <c r="D174" s="11"/>
      <c r="E174" s="9"/>
      <c r="F174" s="333">
        <v>2</v>
      </c>
      <c r="G174" s="336" t="s">
        <v>15</v>
      </c>
      <c r="H174" s="337">
        <v>0.5287104490174841</v>
      </c>
      <c r="I174" s="10" t="s">
        <v>16</v>
      </c>
    </row>
    <row r="175" spans="1:9" ht="15.75">
      <c r="A175" s="225">
        <v>4</v>
      </c>
      <c r="B175" s="118" t="s">
        <v>23</v>
      </c>
      <c r="C175" s="214">
        <v>0.46360613078664559</v>
      </c>
      <c r="D175" s="127" t="s">
        <v>24</v>
      </c>
      <c r="E175" s="22"/>
      <c r="F175" s="346"/>
      <c r="G175" s="348"/>
      <c r="H175" s="331"/>
      <c r="I175" s="11" t="s">
        <v>17</v>
      </c>
    </row>
    <row r="176" spans="1:9" ht="15" customHeight="1">
      <c r="A176" s="225">
        <v>5</v>
      </c>
      <c r="B176" s="118" t="s">
        <v>25</v>
      </c>
      <c r="C176" s="214"/>
      <c r="D176" s="127" t="s">
        <v>26</v>
      </c>
      <c r="E176" s="22"/>
      <c r="F176" s="347"/>
      <c r="G176" s="349"/>
      <c r="H176" s="326"/>
      <c r="I176" s="12" t="s">
        <v>18</v>
      </c>
    </row>
    <row r="177" spans="1:9" ht="15" customHeight="1">
      <c r="A177" s="225"/>
      <c r="B177" s="118" t="s">
        <v>27</v>
      </c>
      <c r="C177" s="214"/>
      <c r="D177" s="127" t="s">
        <v>43</v>
      </c>
      <c r="E177" s="9"/>
      <c r="F177" s="123">
        <v>3</v>
      </c>
      <c r="G177" s="25" t="s">
        <v>21</v>
      </c>
      <c r="H177" s="23">
        <v>0.35130501713047896</v>
      </c>
      <c r="I177" s="109" t="s">
        <v>20</v>
      </c>
    </row>
    <row r="178" spans="1:9" ht="15" customHeight="1">
      <c r="A178" s="123"/>
      <c r="B178" s="118" t="s">
        <v>29</v>
      </c>
      <c r="C178" s="214">
        <v>0.16002098902632717</v>
      </c>
      <c r="D178" s="187" t="s">
        <v>30</v>
      </c>
      <c r="E178" s="9"/>
      <c r="F178" s="123"/>
      <c r="G178" s="25" t="s">
        <v>22</v>
      </c>
      <c r="H178" s="23"/>
      <c r="I178" s="207"/>
    </row>
    <row r="179" spans="1:9" ht="15" customHeight="1">
      <c r="A179" s="123"/>
      <c r="B179" s="118" t="s">
        <v>31</v>
      </c>
      <c r="C179" s="214">
        <v>4.9237227392716049E-2</v>
      </c>
      <c r="D179" s="127" t="s">
        <v>32</v>
      </c>
      <c r="E179" s="9"/>
      <c r="F179" s="225"/>
      <c r="G179" s="20"/>
      <c r="H179" s="7"/>
      <c r="I179" s="70"/>
    </row>
    <row r="180" spans="1:9" ht="15" customHeight="1">
      <c r="A180" s="123"/>
      <c r="B180" s="118" t="s">
        <v>33</v>
      </c>
      <c r="C180" s="214">
        <v>3.6927920544537023E-2</v>
      </c>
      <c r="D180" s="127"/>
      <c r="E180" s="9"/>
      <c r="F180" s="225">
        <v>4</v>
      </c>
      <c r="G180" s="20" t="s">
        <v>25</v>
      </c>
      <c r="H180" s="7"/>
      <c r="I180" s="21" t="s">
        <v>26</v>
      </c>
    </row>
    <row r="181" spans="1:9" ht="15" customHeight="1">
      <c r="A181" s="123">
        <v>6</v>
      </c>
      <c r="B181" s="89" t="s">
        <v>34</v>
      </c>
      <c r="C181" s="214">
        <v>1.3927253313525685E-3</v>
      </c>
      <c r="D181" s="187" t="s">
        <v>35</v>
      </c>
      <c r="E181" s="9"/>
      <c r="F181" s="225"/>
      <c r="G181" s="20" t="s">
        <v>27</v>
      </c>
      <c r="H181" s="7"/>
      <c r="I181" s="21" t="s">
        <v>43</v>
      </c>
    </row>
    <row r="182" spans="1:9" ht="15" customHeight="1">
      <c r="A182" s="225">
        <v>7</v>
      </c>
      <c r="B182" s="213" t="s">
        <v>36</v>
      </c>
      <c r="C182" s="201">
        <v>6.9636266567628417E-3</v>
      </c>
      <c r="D182" s="187" t="s">
        <v>35</v>
      </c>
      <c r="E182" s="9"/>
      <c r="F182" s="123"/>
      <c r="G182" s="20" t="s">
        <v>29</v>
      </c>
      <c r="H182" s="23">
        <v>0.21029169813124188</v>
      </c>
      <c r="I182" s="24" t="s">
        <v>30</v>
      </c>
    </row>
    <row r="183" spans="1:9" ht="15" customHeight="1">
      <c r="A183" s="123">
        <v>8</v>
      </c>
      <c r="B183" s="89" t="s">
        <v>37</v>
      </c>
      <c r="C183" s="201">
        <v>0.89474705589470993</v>
      </c>
      <c r="D183" s="187" t="s">
        <v>35</v>
      </c>
      <c r="E183" s="9"/>
      <c r="F183" s="123"/>
      <c r="G183" s="20" t="s">
        <v>31</v>
      </c>
      <c r="H183" s="7">
        <v>4.6886430302283337E-2</v>
      </c>
      <c r="I183" s="21" t="s">
        <v>32</v>
      </c>
    </row>
    <row r="184" spans="1:9" ht="15" customHeight="1">
      <c r="A184" s="225">
        <v>9</v>
      </c>
      <c r="B184" s="6" t="s">
        <v>108</v>
      </c>
      <c r="C184" s="214">
        <v>7.6860000000000012E-2</v>
      </c>
      <c r="D184" s="127" t="s">
        <v>24</v>
      </c>
      <c r="E184" s="9"/>
      <c r="F184" s="123"/>
      <c r="G184" s="20" t="s">
        <v>33</v>
      </c>
      <c r="H184" s="7">
        <v>3.5164822726712487E-2</v>
      </c>
      <c r="I184" s="70"/>
    </row>
    <row r="185" spans="1:9" ht="15" customHeight="1">
      <c r="A185" s="123"/>
      <c r="B185" s="89" t="s">
        <v>39</v>
      </c>
      <c r="C185" s="201"/>
      <c r="D185" s="187"/>
      <c r="E185" s="9"/>
      <c r="F185" s="123">
        <v>5</v>
      </c>
      <c r="G185" s="25" t="s">
        <v>34</v>
      </c>
      <c r="H185" s="23">
        <v>2.70551048827391E-3</v>
      </c>
      <c r="I185" s="24" t="s">
        <v>35</v>
      </c>
    </row>
    <row r="186" spans="1:9" ht="15" customHeight="1">
      <c r="A186" s="225">
        <v>10</v>
      </c>
      <c r="B186" s="213" t="s">
        <v>40</v>
      </c>
      <c r="C186" s="214">
        <v>1.1039936944215779E-2</v>
      </c>
      <c r="D186" s="127" t="s">
        <v>41</v>
      </c>
      <c r="E186" s="22"/>
      <c r="F186" s="225">
        <v>6</v>
      </c>
      <c r="G186" s="6" t="s">
        <v>36</v>
      </c>
      <c r="H186" s="7">
        <v>1.3527552441369554E-2</v>
      </c>
      <c r="I186" s="24" t="s">
        <v>35</v>
      </c>
    </row>
    <row r="187" spans="1:9" ht="15" customHeight="1">
      <c r="A187" s="225">
        <v>11</v>
      </c>
      <c r="B187" s="213" t="s">
        <v>42</v>
      </c>
      <c r="C187" s="214">
        <v>3.5000000000000001E-3</v>
      </c>
      <c r="D187" s="187" t="s">
        <v>43</v>
      </c>
      <c r="E187" s="9"/>
      <c r="F187" s="123">
        <v>7</v>
      </c>
      <c r="G187" s="25" t="s">
        <v>37</v>
      </c>
      <c r="H187" s="23">
        <v>0.79790481158525761</v>
      </c>
      <c r="I187" s="24" t="s">
        <v>35</v>
      </c>
    </row>
    <row r="188" spans="1:9" ht="15" customHeight="1">
      <c r="A188" s="225">
        <v>12</v>
      </c>
      <c r="B188" s="213" t="s">
        <v>72</v>
      </c>
      <c r="C188" s="214">
        <v>3.1099999999999999E-2</v>
      </c>
      <c r="D188" s="127" t="s">
        <v>24</v>
      </c>
      <c r="E188" s="9"/>
      <c r="F188" s="225">
        <v>8</v>
      </c>
      <c r="G188" s="6" t="s">
        <v>70</v>
      </c>
      <c r="H188" s="7">
        <v>1.4017123803445547E-2</v>
      </c>
      <c r="I188" s="21" t="s">
        <v>41</v>
      </c>
    </row>
    <row r="189" spans="1:9" ht="15" customHeight="1" thickBot="1">
      <c r="A189" s="226">
        <v>13</v>
      </c>
      <c r="B189" s="219" t="s">
        <v>46</v>
      </c>
      <c r="C189" s="220">
        <v>8.2500611517343655E-2</v>
      </c>
      <c r="D189" s="221" t="s">
        <v>24</v>
      </c>
      <c r="E189" s="9"/>
      <c r="F189" s="225"/>
      <c r="G189" s="6" t="s">
        <v>71</v>
      </c>
      <c r="H189" s="7"/>
      <c r="I189" s="70"/>
    </row>
    <row r="190" spans="1:9" ht="15" customHeight="1">
      <c r="A190" s="25"/>
      <c r="B190" s="89" t="s">
        <v>47</v>
      </c>
      <c r="C190" s="22">
        <v>2.9694683099793386</v>
      </c>
      <c r="D190" s="23"/>
      <c r="E190" s="22"/>
      <c r="F190" s="225">
        <v>9</v>
      </c>
      <c r="G190" s="6" t="s">
        <v>42</v>
      </c>
      <c r="H190" s="7">
        <v>6.8216606175813968E-3</v>
      </c>
      <c r="I190" s="24" t="s">
        <v>43</v>
      </c>
    </row>
    <row r="191" spans="1:9" ht="15" customHeight="1" thickBot="1">
      <c r="A191" s="25"/>
      <c r="B191" s="89" t="s">
        <v>48</v>
      </c>
      <c r="C191" s="9"/>
      <c r="D191" s="81"/>
      <c r="E191" s="9"/>
      <c r="F191" s="225">
        <v>10</v>
      </c>
      <c r="G191" s="6" t="s">
        <v>44</v>
      </c>
      <c r="H191" s="7">
        <v>4.5619150770318952E-2</v>
      </c>
      <c r="I191" s="21" t="s">
        <v>24</v>
      </c>
    </row>
    <row r="192" spans="1:9" ht="15" customHeight="1">
      <c r="A192" s="84"/>
      <c r="B192" s="84" t="s">
        <v>49</v>
      </c>
      <c r="C192" s="83">
        <v>2.3465015676753498</v>
      </c>
      <c r="D192" s="83"/>
      <c r="E192" s="9"/>
      <c r="F192" s="225"/>
      <c r="G192" s="6" t="s">
        <v>45</v>
      </c>
      <c r="H192" s="7"/>
      <c r="I192" s="70"/>
    </row>
    <row r="193" spans="1:9" ht="15" customHeight="1" thickBot="1">
      <c r="A193" s="89"/>
      <c r="B193" s="91" t="s">
        <v>50</v>
      </c>
      <c r="C193" s="88"/>
      <c r="D193" s="90"/>
      <c r="E193" s="22"/>
      <c r="F193" s="227"/>
      <c r="G193" s="30"/>
      <c r="H193" s="31"/>
      <c r="I193" s="210"/>
    </row>
    <row r="194" spans="1:9" ht="15" customHeight="1">
      <c r="A194" s="89"/>
      <c r="B194" s="89" t="s">
        <v>51</v>
      </c>
      <c r="C194" s="25"/>
      <c r="D194" s="84"/>
      <c r="E194" s="22"/>
      <c r="F194" s="81"/>
      <c r="G194" s="82" t="s">
        <v>73</v>
      </c>
      <c r="H194" s="35">
        <v>2.4612800090263396</v>
      </c>
      <c r="I194" s="23"/>
    </row>
    <row r="195" spans="1:9" ht="15" customHeight="1" thickBot="1">
      <c r="A195" s="89"/>
      <c r="B195" s="89" t="s">
        <v>52</v>
      </c>
      <c r="C195" s="121">
        <v>2.4406883169429654</v>
      </c>
      <c r="D195" s="89"/>
      <c r="E195" s="22"/>
      <c r="F195" s="81"/>
      <c r="G195" s="82" t="s">
        <v>74</v>
      </c>
      <c r="H195" s="39"/>
      <c r="I195" s="81"/>
    </row>
    <row r="196" spans="1:9" ht="15" customHeight="1">
      <c r="A196" s="89"/>
      <c r="B196" s="84" t="s">
        <v>53</v>
      </c>
      <c r="C196" s="224"/>
      <c r="D196" s="84"/>
      <c r="E196" s="1"/>
      <c r="F196" s="84"/>
      <c r="G196" s="85" t="s">
        <v>75</v>
      </c>
      <c r="H196" s="86"/>
      <c r="I196" s="87"/>
    </row>
    <row r="197" spans="1:9" ht="15" customHeight="1" thickBot="1">
      <c r="A197" s="89"/>
      <c r="B197" s="89" t="s">
        <v>54</v>
      </c>
      <c r="C197" s="121">
        <v>1.8177215746389765</v>
      </c>
      <c r="D197" s="89"/>
      <c r="E197" s="1"/>
      <c r="F197" s="89"/>
      <c r="G197" s="82" t="s">
        <v>76</v>
      </c>
      <c r="H197" s="35">
        <v>1.9325695600088555</v>
      </c>
      <c r="I197" s="90"/>
    </row>
    <row r="198" spans="1:9" ht="15" customHeight="1" thickBot="1">
      <c r="A198" s="91"/>
      <c r="B198" s="91" t="s">
        <v>55</v>
      </c>
      <c r="C198" s="98"/>
      <c r="D198" s="91"/>
      <c r="E198" s="1"/>
      <c r="F198" s="78"/>
      <c r="G198" s="51" t="s">
        <v>56</v>
      </c>
      <c r="H198" s="211">
        <v>1.3047</v>
      </c>
      <c r="I198" s="212"/>
    </row>
    <row r="199" spans="1:9" ht="15" customHeight="1" thickBot="1">
      <c r="A199" s="50"/>
      <c r="B199" s="51" t="s">
        <v>56</v>
      </c>
      <c r="C199" s="52">
        <v>1.2747999999999999</v>
      </c>
      <c r="D199" s="194"/>
      <c r="E199" s="1"/>
      <c r="F199" s="81"/>
      <c r="G199" s="94" t="s">
        <v>57</v>
      </c>
      <c r="H199" s="330">
        <v>3.2112320277766653</v>
      </c>
      <c r="I199" s="95"/>
    </row>
    <row r="200" spans="1:9" ht="15" customHeight="1" thickBot="1">
      <c r="A200" s="205"/>
      <c r="B200" s="206" t="s">
        <v>57</v>
      </c>
      <c r="C200" s="330">
        <v>3.7854782015616606</v>
      </c>
      <c r="D200" s="95"/>
      <c r="E200" s="1"/>
      <c r="F200" s="81"/>
      <c r="G200" s="94" t="s">
        <v>74</v>
      </c>
      <c r="H200" s="332"/>
      <c r="I200" s="96"/>
    </row>
    <row r="201" spans="1:9" ht="15" customHeight="1" thickBot="1">
      <c r="A201" s="205"/>
      <c r="B201" s="206" t="s">
        <v>58</v>
      </c>
      <c r="C201" s="338"/>
      <c r="D201" s="96"/>
      <c r="E201" s="1"/>
      <c r="F201" s="99"/>
      <c r="G201" s="100" t="s">
        <v>159</v>
      </c>
      <c r="H201" s="330">
        <v>2.5214235049435536</v>
      </c>
      <c r="I201" s="101"/>
    </row>
    <row r="202" spans="1:9" ht="15" customHeight="1">
      <c r="A202" s="84"/>
      <c r="B202" s="99" t="s">
        <v>57</v>
      </c>
      <c r="C202" s="330">
        <v>3</v>
      </c>
      <c r="D202" s="83"/>
      <c r="F202" s="89"/>
      <c r="G202" s="94" t="s">
        <v>76</v>
      </c>
      <c r="H202" s="331"/>
      <c r="I202" s="90"/>
    </row>
    <row r="203" spans="1:9" ht="15" customHeight="1" thickBot="1">
      <c r="A203" s="89"/>
      <c r="B203" s="197" t="s">
        <v>59</v>
      </c>
      <c r="C203" s="338"/>
      <c r="D203" s="90"/>
      <c r="F203" s="91"/>
      <c r="G203" s="104"/>
      <c r="H203" s="332"/>
      <c r="I203" s="88"/>
    </row>
    <row r="204" spans="1:9" ht="15" customHeight="1">
      <c r="A204" s="206"/>
      <c r="B204" s="206" t="s">
        <v>60</v>
      </c>
      <c r="C204" s="330">
        <v>3.1113894664388919</v>
      </c>
      <c r="D204" s="84"/>
      <c r="F204" s="1"/>
      <c r="G204" s="1"/>
      <c r="H204" s="1"/>
      <c r="I204" s="1"/>
    </row>
    <row r="205" spans="1:9" ht="15" customHeight="1" thickBot="1">
      <c r="A205" s="206"/>
      <c r="B205" s="206" t="s">
        <v>61</v>
      </c>
      <c r="C205" s="338"/>
      <c r="D205" s="89"/>
      <c r="F205" s="1"/>
      <c r="G205" s="1"/>
      <c r="H205" s="1"/>
      <c r="I205" s="1"/>
    </row>
    <row r="206" spans="1:9" ht="15" customHeight="1">
      <c r="A206" s="89"/>
      <c r="B206" s="99" t="s">
        <v>63</v>
      </c>
      <c r="C206" s="330">
        <v>2.317231463349767</v>
      </c>
      <c r="D206" s="84"/>
      <c r="F206" s="1"/>
      <c r="G206" s="1"/>
      <c r="H206" s="1"/>
      <c r="I206" s="1"/>
    </row>
    <row r="207" spans="1:9" ht="15" customHeight="1">
      <c r="A207" s="89"/>
      <c r="B207" s="206" t="s">
        <v>64</v>
      </c>
      <c r="C207" s="320"/>
      <c r="D207" s="89"/>
      <c r="F207" s="1"/>
      <c r="G207" s="1" t="s">
        <v>314</v>
      </c>
      <c r="H207" s="1"/>
      <c r="I207" s="1"/>
    </row>
    <row r="208" spans="1:9" ht="15" customHeight="1" thickBot="1">
      <c r="A208" s="91"/>
      <c r="B208" s="197" t="s">
        <v>55</v>
      </c>
      <c r="C208" s="338"/>
      <c r="D208" s="91"/>
      <c r="F208" s="1"/>
      <c r="G208" s="1"/>
      <c r="H208" s="1"/>
      <c r="I208" s="1"/>
    </row>
    <row r="209" spans="1:9" ht="15.75">
      <c r="B209" s="1"/>
      <c r="F209" s="1"/>
      <c r="G209" s="1"/>
      <c r="H209" s="1"/>
      <c r="I209" s="1"/>
    </row>
    <row r="210" spans="1:9" ht="15.75">
      <c r="B210" s="1" t="s">
        <v>314</v>
      </c>
      <c r="F210" s="1"/>
      <c r="G210" s="1"/>
      <c r="H210" s="1"/>
      <c r="I210" s="1"/>
    </row>
    <row r="211" spans="1:9" ht="15.75">
      <c r="B211" s="1"/>
      <c r="C211" s="1"/>
      <c r="D211" s="1"/>
      <c r="F211" s="1"/>
      <c r="G211" s="1"/>
      <c r="H211" s="1"/>
      <c r="I211" s="1"/>
    </row>
    <row r="212" spans="1:9" ht="15.75">
      <c r="A212" s="1"/>
      <c r="B212" s="1"/>
      <c r="C212" s="1" t="s">
        <v>0</v>
      </c>
      <c r="D212" s="1" t="s">
        <v>146</v>
      </c>
      <c r="E212" s="1"/>
      <c r="F212" s="1"/>
      <c r="G212" s="1"/>
      <c r="H212" s="1" t="s">
        <v>0</v>
      </c>
      <c r="I212" s="1" t="s">
        <v>147</v>
      </c>
    </row>
    <row r="213" spans="1:9" ht="15.75">
      <c r="A213" s="1"/>
      <c r="B213" s="1"/>
      <c r="C213" s="1" t="s">
        <v>3</v>
      </c>
      <c r="D213" s="1"/>
      <c r="E213" s="1"/>
      <c r="F213" s="1"/>
      <c r="G213" s="1"/>
      <c r="H213" s="1" t="s">
        <v>3</v>
      </c>
      <c r="I213" s="1"/>
    </row>
    <row r="214" spans="1:9" ht="15.75">
      <c r="A214" s="1"/>
      <c r="B214" s="1"/>
      <c r="C214" s="1" t="s">
        <v>4</v>
      </c>
      <c r="D214" s="1"/>
      <c r="E214" s="1"/>
      <c r="F214" s="1"/>
      <c r="G214" s="1"/>
      <c r="H214" s="1" t="s">
        <v>4</v>
      </c>
      <c r="I214" s="1"/>
    </row>
    <row r="215" spans="1:9" ht="15.75">
      <c r="A215" s="1"/>
      <c r="B215" s="1"/>
      <c r="C215" s="1" t="s">
        <v>315</v>
      </c>
      <c r="D215" s="1"/>
      <c r="E215" s="1"/>
      <c r="F215" s="1"/>
      <c r="G215" s="1"/>
      <c r="H215" s="1" t="s">
        <v>315</v>
      </c>
      <c r="I215" s="1"/>
    </row>
    <row r="216" spans="1:9" ht="15.75">
      <c r="A216" s="1"/>
      <c r="B216" s="3" t="s">
        <v>6</v>
      </c>
      <c r="C216" s="1"/>
      <c r="D216" s="1"/>
      <c r="E216" s="1"/>
      <c r="F216" s="1"/>
      <c r="G216" s="3" t="s">
        <v>6</v>
      </c>
      <c r="H216" s="1"/>
      <c r="I216" s="1"/>
    </row>
    <row r="217" spans="1:9" ht="16.5" thickBot="1">
      <c r="A217" s="1" t="s">
        <v>148</v>
      </c>
      <c r="B217" s="1"/>
      <c r="C217" s="1"/>
      <c r="D217" s="1"/>
      <c r="E217" s="1"/>
      <c r="F217" s="1" t="s">
        <v>149</v>
      </c>
      <c r="G217" s="1"/>
      <c r="H217" s="1"/>
      <c r="I217" s="1"/>
    </row>
    <row r="218" spans="1:9" ht="15.75">
      <c r="A218" s="322" t="s">
        <v>9</v>
      </c>
      <c r="B218" s="319" t="s">
        <v>10</v>
      </c>
      <c r="C218" s="322" t="s">
        <v>11</v>
      </c>
      <c r="D218" s="322" t="s">
        <v>12</v>
      </c>
      <c r="E218" s="4"/>
      <c r="F218" s="322" t="s">
        <v>9</v>
      </c>
      <c r="G218" s="319" t="s">
        <v>10</v>
      </c>
      <c r="H218" s="322" t="s">
        <v>11</v>
      </c>
      <c r="I218" s="322" t="s">
        <v>12</v>
      </c>
    </row>
    <row r="219" spans="1:9" ht="15.75">
      <c r="A219" s="345"/>
      <c r="B219" s="331"/>
      <c r="C219" s="345"/>
      <c r="D219" s="345"/>
      <c r="E219" s="4"/>
      <c r="F219" s="345"/>
      <c r="G219" s="331"/>
      <c r="H219" s="345"/>
      <c r="I219" s="345"/>
    </row>
    <row r="220" spans="1:9" ht="15.75">
      <c r="A220" s="325"/>
      <c r="B220" s="326"/>
      <c r="C220" s="325"/>
      <c r="D220" s="325"/>
      <c r="E220" s="4"/>
      <c r="F220" s="325"/>
      <c r="G220" s="326"/>
      <c r="H220" s="325"/>
      <c r="I220" s="325"/>
    </row>
    <row r="221" spans="1:9" ht="15.75">
      <c r="A221" s="5">
        <v>1</v>
      </c>
      <c r="B221" s="213" t="s">
        <v>13</v>
      </c>
      <c r="C221" s="214">
        <v>0.22240189219922676</v>
      </c>
      <c r="D221" s="215" t="s">
        <v>14</v>
      </c>
      <c r="E221" s="9"/>
      <c r="F221" s="62">
        <v>1</v>
      </c>
      <c r="G221" s="110" t="s">
        <v>13</v>
      </c>
      <c r="H221" s="214">
        <v>0.12286384719628661</v>
      </c>
      <c r="I221" s="215" t="s">
        <v>14</v>
      </c>
    </row>
    <row r="222" spans="1:9" ht="15.75">
      <c r="A222" s="333">
        <v>2</v>
      </c>
      <c r="B222" s="336" t="s">
        <v>15</v>
      </c>
      <c r="C222" s="337">
        <v>0.9066556524903342</v>
      </c>
      <c r="D222" s="10" t="s">
        <v>16</v>
      </c>
      <c r="E222" s="9"/>
      <c r="F222" s="333">
        <v>2</v>
      </c>
      <c r="G222" s="336" t="s">
        <v>15</v>
      </c>
      <c r="H222" s="337">
        <v>0.96557323203329237</v>
      </c>
      <c r="I222" s="10" t="s">
        <v>16</v>
      </c>
    </row>
    <row r="223" spans="1:9" ht="15.75">
      <c r="A223" s="346"/>
      <c r="B223" s="348"/>
      <c r="C223" s="331"/>
      <c r="D223" s="11" t="s">
        <v>17</v>
      </c>
      <c r="E223" s="9"/>
      <c r="F223" s="346"/>
      <c r="G223" s="348"/>
      <c r="H223" s="331"/>
      <c r="I223" s="11" t="s">
        <v>17</v>
      </c>
    </row>
    <row r="224" spans="1:9" ht="15" customHeight="1">
      <c r="A224" s="347"/>
      <c r="B224" s="349"/>
      <c r="C224" s="326"/>
      <c r="D224" s="12" t="s">
        <v>18</v>
      </c>
      <c r="E224" s="9"/>
      <c r="F224" s="347"/>
      <c r="G224" s="349"/>
      <c r="H224" s="326"/>
      <c r="I224" s="12" t="s">
        <v>18</v>
      </c>
    </row>
    <row r="225" spans="1:9" ht="15" customHeight="1">
      <c r="A225" s="13">
        <v>3</v>
      </c>
      <c r="B225" s="89" t="s">
        <v>19</v>
      </c>
      <c r="C225" s="201">
        <v>0.48604815938139639</v>
      </c>
      <c r="D225" s="11" t="s">
        <v>20</v>
      </c>
      <c r="E225" s="9"/>
      <c r="F225" s="69">
        <v>3</v>
      </c>
      <c r="G225" s="112" t="s">
        <v>19</v>
      </c>
      <c r="H225" s="229">
        <v>0.27543796958864641</v>
      </c>
      <c r="I225" s="12" t="s">
        <v>20</v>
      </c>
    </row>
    <row r="226" spans="1:9" ht="15" customHeight="1">
      <c r="A226" s="5"/>
      <c r="B226" s="118"/>
      <c r="C226" s="214"/>
      <c r="D226" s="7"/>
      <c r="E226" s="22"/>
      <c r="F226" s="62">
        <v>4</v>
      </c>
      <c r="G226" s="113" t="s">
        <v>23</v>
      </c>
      <c r="H226" s="214">
        <v>0.39886723254626916</v>
      </c>
      <c r="I226" s="127" t="s">
        <v>24</v>
      </c>
    </row>
    <row r="227" spans="1:9" ht="15" customHeight="1">
      <c r="A227" s="5">
        <v>4</v>
      </c>
      <c r="B227" s="118" t="s">
        <v>25</v>
      </c>
      <c r="C227" s="214"/>
      <c r="D227" s="127" t="s">
        <v>26</v>
      </c>
      <c r="E227" s="22"/>
      <c r="F227" s="62">
        <v>5</v>
      </c>
      <c r="G227" s="113" t="s">
        <v>25</v>
      </c>
      <c r="H227" s="214"/>
      <c r="I227" s="127" t="s">
        <v>26</v>
      </c>
    </row>
    <row r="228" spans="1:9" ht="15" customHeight="1">
      <c r="A228" s="5"/>
      <c r="B228" s="118" t="s">
        <v>27</v>
      </c>
      <c r="C228" s="214"/>
      <c r="D228" s="127" t="s">
        <v>43</v>
      </c>
      <c r="E228" s="9"/>
      <c r="F228" s="62"/>
      <c r="G228" s="113" t="s">
        <v>27</v>
      </c>
      <c r="H228" s="214"/>
      <c r="I228" s="127" t="s">
        <v>43</v>
      </c>
    </row>
    <row r="229" spans="1:9" ht="15" customHeight="1">
      <c r="A229" s="13"/>
      <c r="B229" s="230" t="s">
        <v>29</v>
      </c>
      <c r="C229" s="201">
        <v>0.34199791405843399</v>
      </c>
      <c r="D229" s="187" t="s">
        <v>30</v>
      </c>
      <c r="E229" s="9"/>
      <c r="F229" s="64"/>
      <c r="G229" s="186" t="s">
        <v>29</v>
      </c>
      <c r="H229" s="201">
        <v>0.16032746841574277</v>
      </c>
      <c r="I229" s="187" t="s">
        <v>30</v>
      </c>
    </row>
    <row r="230" spans="1:9" ht="15" customHeight="1">
      <c r="A230" s="13"/>
      <c r="B230" s="118" t="s">
        <v>31</v>
      </c>
      <c r="C230" s="214">
        <v>4.8241732847523318E-2</v>
      </c>
      <c r="D230" s="127" t="s">
        <v>32</v>
      </c>
      <c r="E230" s="9"/>
      <c r="F230" s="64"/>
      <c r="G230" s="113" t="s">
        <v>31</v>
      </c>
      <c r="H230" s="214">
        <v>4.7155137769336115E-2</v>
      </c>
      <c r="I230" s="127" t="s">
        <v>32</v>
      </c>
    </row>
    <row r="231" spans="1:9" ht="15" customHeight="1">
      <c r="A231" s="13"/>
      <c r="B231" s="118" t="s">
        <v>33</v>
      </c>
      <c r="C231" s="214">
        <v>3.6181299635642476E-2</v>
      </c>
      <c r="D231" s="7"/>
      <c r="E231" s="9"/>
      <c r="F231" s="64"/>
      <c r="G231" s="113" t="s">
        <v>33</v>
      </c>
      <c r="H231" s="214">
        <v>3.7724110215468891E-2</v>
      </c>
      <c r="I231" s="127"/>
    </row>
    <row r="232" spans="1:9" ht="15" customHeight="1">
      <c r="A232" s="13">
        <v>5</v>
      </c>
      <c r="B232" s="89" t="s">
        <v>34</v>
      </c>
      <c r="C232" s="201">
        <v>2.9911303161246302E-3</v>
      </c>
      <c r="D232" s="187" t="s">
        <v>35</v>
      </c>
      <c r="E232" s="9"/>
      <c r="F232" s="64">
        <v>6</v>
      </c>
      <c r="G232" s="82" t="s">
        <v>34</v>
      </c>
      <c r="H232" s="201">
        <v>6.4023902256842556E-4</v>
      </c>
      <c r="I232" s="187" t="s">
        <v>35</v>
      </c>
    </row>
    <row r="233" spans="1:9" ht="15" customHeight="1">
      <c r="A233" s="5">
        <v>6</v>
      </c>
      <c r="B233" s="213" t="s">
        <v>36</v>
      </c>
      <c r="C233" s="214">
        <v>1.4955651580623151E-2</v>
      </c>
      <c r="D233" s="127" t="s">
        <v>35</v>
      </c>
      <c r="E233" s="9"/>
      <c r="F233" s="62">
        <v>7</v>
      </c>
      <c r="G233" s="110" t="s">
        <v>36</v>
      </c>
      <c r="H233" s="214">
        <v>3.201195112842128E-3</v>
      </c>
      <c r="I233" s="127" t="s">
        <v>35</v>
      </c>
    </row>
    <row r="234" spans="1:9" ht="15" customHeight="1">
      <c r="A234" s="13">
        <v>7</v>
      </c>
      <c r="B234" s="89" t="s">
        <v>37</v>
      </c>
      <c r="C234" s="201">
        <v>0.74543035701684635</v>
      </c>
      <c r="D234" s="187" t="s">
        <v>35</v>
      </c>
      <c r="E234" s="9"/>
      <c r="F234" s="64">
        <v>8</v>
      </c>
      <c r="G234" s="82" t="s">
        <v>37</v>
      </c>
      <c r="H234" s="201">
        <v>1.1526577100784294</v>
      </c>
      <c r="I234" s="187" t="s">
        <v>35</v>
      </c>
    </row>
    <row r="235" spans="1:9" ht="15" customHeight="1">
      <c r="A235" s="5"/>
      <c r="B235" s="213"/>
      <c r="C235" s="214"/>
      <c r="D235" s="7"/>
      <c r="E235" s="9"/>
      <c r="F235" s="62">
        <v>9</v>
      </c>
      <c r="G235" s="6" t="s">
        <v>108</v>
      </c>
      <c r="H235" s="214">
        <v>7.6859999999999998E-2</v>
      </c>
      <c r="I235" s="127" t="s">
        <v>24</v>
      </c>
    </row>
    <row r="236" spans="1:9" ht="15" customHeight="1">
      <c r="A236" s="5">
        <v>8</v>
      </c>
      <c r="B236" s="213" t="s">
        <v>40</v>
      </c>
      <c r="C236" s="214">
        <v>2.4037172996424831E-2</v>
      </c>
      <c r="D236" s="127" t="s">
        <v>41</v>
      </c>
      <c r="E236" s="22"/>
      <c r="F236" s="62">
        <v>10</v>
      </c>
      <c r="G236" s="110" t="s">
        <v>40</v>
      </c>
      <c r="H236" s="214">
        <v>1.1277965071256469E-2</v>
      </c>
      <c r="I236" s="127" t="s">
        <v>41</v>
      </c>
    </row>
    <row r="237" spans="1:9" ht="15" customHeight="1">
      <c r="A237" s="5">
        <v>9</v>
      </c>
      <c r="B237" s="213" t="s">
        <v>42</v>
      </c>
      <c r="C237" s="214">
        <v>7.541821023425062E-3</v>
      </c>
      <c r="D237" s="187" t="s">
        <v>43</v>
      </c>
      <c r="E237" s="9"/>
      <c r="F237" s="62">
        <v>11</v>
      </c>
      <c r="G237" s="110" t="s">
        <v>42</v>
      </c>
      <c r="H237" s="214">
        <v>1.6142954703089153E-3</v>
      </c>
      <c r="I237" s="187" t="s">
        <v>43</v>
      </c>
    </row>
    <row r="238" spans="1:9" ht="15.75">
      <c r="A238" s="5">
        <v>10</v>
      </c>
      <c r="B238" s="213" t="s">
        <v>72</v>
      </c>
      <c r="C238" s="214">
        <v>0.12244348419376848</v>
      </c>
      <c r="D238" s="127" t="s">
        <v>24</v>
      </c>
      <c r="E238" s="9"/>
      <c r="F238" s="62">
        <v>12</v>
      </c>
      <c r="G238" s="110" t="s">
        <v>72</v>
      </c>
      <c r="H238" s="214">
        <v>8.0340038058653002E-2</v>
      </c>
      <c r="I238" s="127" t="s">
        <v>24</v>
      </c>
    </row>
    <row r="239" spans="1:9" ht="16.5" thickBot="1">
      <c r="A239" s="223"/>
      <c r="B239" s="219"/>
      <c r="C239" s="220"/>
      <c r="D239" s="31"/>
      <c r="E239" s="9"/>
      <c r="F239" s="29">
        <v>13</v>
      </c>
      <c r="G239" s="231" t="s">
        <v>46</v>
      </c>
      <c r="H239" s="220">
        <v>9.3331568898047154E-2</v>
      </c>
      <c r="I239" s="221" t="s">
        <v>24</v>
      </c>
    </row>
    <row r="240" spans="1:9" ht="15.75">
      <c r="A240" s="81"/>
      <c r="B240" s="82" t="s">
        <v>73</v>
      </c>
      <c r="C240" s="35">
        <v>2.9589262677397699</v>
      </c>
      <c r="D240" s="23"/>
      <c r="E240" s="22"/>
      <c r="F240" s="25"/>
      <c r="G240" s="89" t="s">
        <v>47</v>
      </c>
      <c r="H240" s="22">
        <v>3.4278720094771482</v>
      </c>
      <c r="I240" s="23"/>
    </row>
    <row r="241" spans="1:9" ht="16.5" thickBot="1">
      <c r="A241" s="81"/>
      <c r="B241" s="82" t="s">
        <v>74</v>
      </c>
      <c r="C241" s="39"/>
      <c r="D241" s="81"/>
      <c r="E241" s="9"/>
      <c r="F241" s="25"/>
      <c r="G241" s="89" t="s">
        <v>48</v>
      </c>
      <c r="H241" s="9"/>
      <c r="I241" s="81"/>
    </row>
    <row r="242" spans="1:9" ht="15.75">
      <c r="A242" s="84"/>
      <c r="B242" s="85" t="s">
        <v>75</v>
      </c>
      <c r="C242" s="86"/>
      <c r="D242" s="87"/>
      <c r="E242" s="9"/>
      <c r="F242" s="84"/>
      <c r="G242" s="84" t="s">
        <v>49</v>
      </c>
      <c r="H242" s="83">
        <v>2.8588132080328319</v>
      </c>
      <c r="I242" s="83"/>
    </row>
    <row r="243" spans="1:9" ht="16.5" thickBot="1">
      <c r="A243" s="89"/>
      <c r="B243" s="82" t="s">
        <v>76</v>
      </c>
      <c r="C243" s="35">
        <v>2.0522706152494354</v>
      </c>
      <c r="D243" s="90"/>
      <c r="E243" s="22"/>
      <c r="F243" s="89"/>
      <c r="G243" s="91" t="s">
        <v>50</v>
      </c>
      <c r="H243" s="88"/>
      <c r="I243" s="90"/>
    </row>
    <row r="244" spans="1:9" ht="16.5" thickBot="1">
      <c r="A244" s="78"/>
      <c r="B244" s="51" t="s">
        <v>56</v>
      </c>
      <c r="C244" s="211">
        <v>1.5302</v>
      </c>
      <c r="D244" s="212"/>
      <c r="E244" s="22"/>
      <c r="F244" s="89"/>
      <c r="G244" s="89" t="s">
        <v>51</v>
      </c>
      <c r="H244" s="25"/>
      <c r="I244" s="84"/>
    </row>
    <row r="245" spans="1:9" ht="16.5" thickBot="1">
      <c r="A245" s="81"/>
      <c r="B245" s="94" t="s">
        <v>57</v>
      </c>
      <c r="C245" s="330">
        <v>4.5277489748953954</v>
      </c>
      <c r="D245" s="95"/>
      <c r="E245" s="22"/>
      <c r="F245" s="89"/>
      <c r="G245" s="89" t="s">
        <v>52</v>
      </c>
      <c r="H245" s="121">
        <v>2.4622987774438556</v>
      </c>
      <c r="I245" s="89"/>
    </row>
    <row r="246" spans="1:9" ht="16.5" thickBot="1">
      <c r="A246" s="81"/>
      <c r="B246" s="94" t="s">
        <v>74</v>
      </c>
      <c r="C246" s="332"/>
      <c r="D246" s="96"/>
      <c r="E246" s="1"/>
      <c r="F246" s="89"/>
      <c r="G246" s="84" t="s">
        <v>53</v>
      </c>
      <c r="H246" s="224"/>
      <c r="I246" s="84"/>
    </row>
    <row r="247" spans="1:9" ht="15.75">
      <c r="A247" s="99"/>
      <c r="B247" s="100" t="s">
        <v>159</v>
      </c>
      <c r="C247" s="330">
        <v>3.1403844954546862</v>
      </c>
      <c r="D247" s="101"/>
      <c r="E247" s="1"/>
      <c r="F247" s="89"/>
      <c r="G247" s="89" t="s">
        <v>54</v>
      </c>
      <c r="H247" s="121">
        <v>1.8932399759995395</v>
      </c>
      <c r="I247" s="89"/>
    </row>
    <row r="248" spans="1:9" ht="16.5" thickBot="1">
      <c r="A248" s="89"/>
      <c r="B248" s="94" t="s">
        <v>76</v>
      </c>
      <c r="C248" s="331"/>
      <c r="D248" s="90"/>
      <c r="E248" s="1"/>
      <c r="F248" s="91"/>
      <c r="G248" s="91" t="s">
        <v>55</v>
      </c>
      <c r="H248" s="98"/>
      <c r="I248" s="91"/>
    </row>
    <row r="249" spans="1:9" ht="16.5" thickBot="1">
      <c r="A249" s="91"/>
      <c r="B249" s="104"/>
      <c r="C249" s="332"/>
      <c r="D249" s="88"/>
      <c r="E249" s="1"/>
      <c r="F249" s="50"/>
      <c r="G249" s="51" t="s">
        <v>56</v>
      </c>
      <c r="H249" s="52">
        <v>1.3577999999999999</v>
      </c>
      <c r="I249" s="194"/>
    </row>
    <row r="250" spans="1:9" ht="15.75">
      <c r="A250" s="1"/>
      <c r="B250" s="1"/>
      <c r="C250" s="1"/>
      <c r="D250" s="1"/>
      <c r="E250" s="1"/>
      <c r="F250" s="205"/>
      <c r="G250" s="206" t="s">
        <v>57</v>
      </c>
      <c r="H250" s="330">
        <v>4.6543646144680713</v>
      </c>
      <c r="I250" s="95"/>
    </row>
    <row r="251" spans="1:9" ht="16.5" thickBot="1">
      <c r="A251" s="1"/>
      <c r="B251" s="1"/>
      <c r="C251" s="1"/>
      <c r="D251" s="1"/>
      <c r="E251" s="1"/>
      <c r="F251" s="205"/>
      <c r="G251" s="206" t="s">
        <v>58</v>
      </c>
      <c r="H251" s="338"/>
      <c r="I251" s="96"/>
    </row>
    <row r="252" spans="1:9" ht="15.75">
      <c r="A252" s="1"/>
      <c r="B252" s="1"/>
      <c r="C252" s="1"/>
      <c r="D252" s="1"/>
      <c r="E252" s="1"/>
      <c r="F252" s="84"/>
      <c r="G252" s="99" t="s">
        <v>57</v>
      </c>
      <c r="H252" s="330">
        <v>3.8816965738669786</v>
      </c>
      <c r="I252" s="83"/>
    </row>
    <row r="253" spans="1:9" ht="16.5" thickBot="1">
      <c r="A253" s="1"/>
      <c r="B253" s="1"/>
      <c r="C253" s="1"/>
      <c r="D253" s="1"/>
      <c r="E253" s="1"/>
      <c r="F253" s="89"/>
      <c r="G253" s="197" t="s">
        <v>59</v>
      </c>
      <c r="H253" s="338"/>
      <c r="I253" s="90"/>
    </row>
    <row r="254" spans="1:9" ht="15.75">
      <c r="A254" s="1"/>
      <c r="B254" s="1" t="s">
        <v>314</v>
      </c>
      <c r="C254" s="1"/>
      <c r="D254" s="1"/>
      <c r="E254" s="1"/>
      <c r="F254" s="206"/>
      <c r="G254" s="206" t="s">
        <v>60</v>
      </c>
      <c r="H254" s="330">
        <v>3.3433092800132669</v>
      </c>
      <c r="I254" s="84"/>
    </row>
    <row r="255" spans="1:9" ht="16.5" thickBot="1">
      <c r="A255" s="1"/>
      <c r="B255" s="1"/>
      <c r="C255" s="1"/>
      <c r="D255" s="1"/>
      <c r="E255" s="1"/>
      <c r="F255" s="206"/>
      <c r="G255" s="206" t="s">
        <v>61</v>
      </c>
      <c r="H255" s="338"/>
      <c r="I255" s="89"/>
    </row>
    <row r="256" spans="1:9" ht="15.75">
      <c r="A256" s="1"/>
      <c r="B256" s="1"/>
      <c r="C256" s="1"/>
      <c r="D256" s="1"/>
      <c r="E256" s="1"/>
      <c r="F256" s="89"/>
      <c r="G256" s="99" t="s">
        <v>63</v>
      </c>
      <c r="H256" s="330">
        <v>2.5706412394121747</v>
      </c>
      <c r="I256" s="84"/>
    </row>
    <row r="257" spans="1:9" ht="15.75">
      <c r="A257" s="1"/>
      <c r="B257" s="1"/>
      <c r="C257" s="1"/>
      <c r="D257" s="1"/>
      <c r="E257" s="1"/>
      <c r="F257" s="89"/>
      <c r="G257" s="206" t="s">
        <v>64</v>
      </c>
      <c r="H257" s="320"/>
      <c r="I257" s="89"/>
    </row>
    <row r="258" spans="1:9" ht="16.5" thickBot="1">
      <c r="F258" s="91"/>
      <c r="G258" s="197" t="s">
        <v>55</v>
      </c>
      <c r="H258" s="338"/>
      <c r="I258" s="91"/>
    </row>
    <row r="261" spans="1:9" ht="15.75">
      <c r="G261" s="1" t="s">
        <v>314</v>
      </c>
    </row>
  </sheetData>
  <mergeCells count="102">
    <mergeCell ref="H7:H9"/>
    <mergeCell ref="I7:I9"/>
    <mergeCell ref="A11:A13"/>
    <mergeCell ref="B11:B13"/>
    <mergeCell ref="C11:C13"/>
    <mergeCell ref="F11:F13"/>
    <mergeCell ref="G11:G13"/>
    <mergeCell ref="H11:H13"/>
    <mergeCell ref="A7:A9"/>
    <mergeCell ref="B7:B9"/>
    <mergeCell ref="C7:C9"/>
    <mergeCell ref="D7:D9"/>
    <mergeCell ref="F7:F9"/>
    <mergeCell ref="G7:G9"/>
    <mergeCell ref="C46:C48"/>
    <mergeCell ref="H46:H48"/>
    <mergeCell ref="F59:F61"/>
    <mergeCell ref="G59:G61"/>
    <mergeCell ref="H59:H61"/>
    <mergeCell ref="I59:I61"/>
    <mergeCell ref="C40:C41"/>
    <mergeCell ref="H40:H41"/>
    <mergeCell ref="C42:C43"/>
    <mergeCell ref="H42:H43"/>
    <mergeCell ref="C44:C45"/>
    <mergeCell ref="H44:H45"/>
    <mergeCell ref="H97:H98"/>
    <mergeCell ref="H99:H101"/>
    <mergeCell ref="A111:A113"/>
    <mergeCell ref="B111:B113"/>
    <mergeCell ref="C111:C113"/>
    <mergeCell ref="D111:D113"/>
    <mergeCell ref="H63:H65"/>
    <mergeCell ref="A65:A67"/>
    <mergeCell ref="B65:B67"/>
    <mergeCell ref="C65:C67"/>
    <mergeCell ref="C91:C92"/>
    <mergeCell ref="C93:C95"/>
    <mergeCell ref="H93:H94"/>
    <mergeCell ref="H95:H96"/>
    <mergeCell ref="A61:A63"/>
    <mergeCell ref="B61:B63"/>
    <mergeCell ref="C61:C63"/>
    <mergeCell ref="D61:D63"/>
    <mergeCell ref="F63:F65"/>
    <mergeCell ref="G63:G65"/>
    <mergeCell ref="C151:C152"/>
    <mergeCell ref="C153:C155"/>
    <mergeCell ref="A166:A168"/>
    <mergeCell ref="B166:B168"/>
    <mergeCell ref="C166:C168"/>
    <mergeCell ref="D166:D168"/>
    <mergeCell ref="I115:I117"/>
    <mergeCell ref="F119:F121"/>
    <mergeCell ref="G119:G121"/>
    <mergeCell ref="H119:H121"/>
    <mergeCell ref="H146:H147"/>
    <mergeCell ref="C147:C148"/>
    <mergeCell ref="H148:H150"/>
    <mergeCell ref="C149:C150"/>
    <mergeCell ref="A115:A117"/>
    <mergeCell ref="B115:B117"/>
    <mergeCell ref="C115:C117"/>
    <mergeCell ref="F115:F117"/>
    <mergeCell ref="G115:G117"/>
    <mergeCell ref="H115:H117"/>
    <mergeCell ref="I170:I172"/>
    <mergeCell ref="F174:F176"/>
    <mergeCell ref="G174:G176"/>
    <mergeCell ref="H174:H176"/>
    <mergeCell ref="H199:H200"/>
    <mergeCell ref="C200:C201"/>
    <mergeCell ref="H201:H203"/>
    <mergeCell ref="C202:C203"/>
    <mergeCell ref="A170:A172"/>
    <mergeCell ref="B170:B172"/>
    <mergeCell ref="C170:C172"/>
    <mergeCell ref="F170:F172"/>
    <mergeCell ref="G170:G172"/>
    <mergeCell ref="H170:H172"/>
    <mergeCell ref="I218:I220"/>
    <mergeCell ref="A222:A224"/>
    <mergeCell ref="B222:B224"/>
    <mergeCell ref="C222:C224"/>
    <mergeCell ref="F222:F224"/>
    <mergeCell ref="G222:G224"/>
    <mergeCell ref="H222:H224"/>
    <mergeCell ref="C204:C205"/>
    <mergeCell ref="C206:C208"/>
    <mergeCell ref="A218:A220"/>
    <mergeCell ref="B218:B220"/>
    <mergeCell ref="C218:C220"/>
    <mergeCell ref="D218:D220"/>
    <mergeCell ref="C245:C246"/>
    <mergeCell ref="C247:C249"/>
    <mergeCell ref="H250:H251"/>
    <mergeCell ref="H252:H253"/>
    <mergeCell ref="H254:H255"/>
    <mergeCell ref="H256:H258"/>
    <mergeCell ref="F218:F220"/>
    <mergeCell ref="G218:G220"/>
    <mergeCell ref="H218:H2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H232"/>
  <sheetViews>
    <sheetView topLeftCell="A223" workbookViewId="0">
      <selection activeCell="B232" sqref="B232"/>
    </sheetView>
  </sheetViews>
  <sheetFormatPr defaultRowHeight="15.75"/>
  <cols>
    <col min="1" max="1" width="3.28515625" style="1" customWidth="1"/>
    <col min="2" max="2" width="51.7109375" style="1" customWidth="1"/>
    <col min="3" max="3" width="11.140625" style="1" customWidth="1"/>
    <col min="4" max="4" width="21.28515625" style="1" customWidth="1"/>
    <col min="5" max="5" width="4.140625" style="1" customWidth="1"/>
    <col min="6" max="6" width="51.42578125" style="1" customWidth="1"/>
    <col min="7" max="7" width="11.42578125" style="1" customWidth="1"/>
    <col min="8" max="8" width="20" style="1" customWidth="1"/>
    <col min="9" max="256" width="9.140625" style="1"/>
    <col min="257" max="257" width="3.28515625" style="1" customWidth="1"/>
    <col min="258" max="258" width="51.7109375" style="1" customWidth="1"/>
    <col min="259" max="259" width="11.140625" style="1" customWidth="1"/>
    <col min="260" max="260" width="21.28515625" style="1" customWidth="1"/>
    <col min="261" max="261" width="4.140625" style="1" customWidth="1"/>
    <col min="262" max="262" width="51.42578125" style="1" customWidth="1"/>
    <col min="263" max="263" width="11.42578125" style="1" customWidth="1"/>
    <col min="264" max="264" width="20" style="1" customWidth="1"/>
    <col min="265" max="512" width="9.140625" style="1"/>
    <col min="513" max="513" width="3.28515625" style="1" customWidth="1"/>
    <col min="514" max="514" width="51.7109375" style="1" customWidth="1"/>
    <col min="515" max="515" width="11.140625" style="1" customWidth="1"/>
    <col min="516" max="516" width="21.28515625" style="1" customWidth="1"/>
    <col min="517" max="517" width="4.140625" style="1" customWidth="1"/>
    <col min="518" max="518" width="51.42578125" style="1" customWidth="1"/>
    <col min="519" max="519" width="11.42578125" style="1" customWidth="1"/>
    <col min="520" max="520" width="20" style="1" customWidth="1"/>
    <col min="521" max="768" width="9.140625" style="1"/>
    <col min="769" max="769" width="3.28515625" style="1" customWidth="1"/>
    <col min="770" max="770" width="51.7109375" style="1" customWidth="1"/>
    <col min="771" max="771" width="11.140625" style="1" customWidth="1"/>
    <col min="772" max="772" width="21.28515625" style="1" customWidth="1"/>
    <col min="773" max="773" width="4.140625" style="1" customWidth="1"/>
    <col min="774" max="774" width="51.42578125" style="1" customWidth="1"/>
    <col min="775" max="775" width="11.42578125" style="1" customWidth="1"/>
    <col min="776" max="776" width="20" style="1" customWidth="1"/>
    <col min="777" max="1024" width="9.140625" style="1"/>
    <col min="1025" max="1025" width="3.28515625" style="1" customWidth="1"/>
    <col min="1026" max="1026" width="51.7109375" style="1" customWidth="1"/>
    <col min="1027" max="1027" width="11.140625" style="1" customWidth="1"/>
    <col min="1028" max="1028" width="21.28515625" style="1" customWidth="1"/>
    <col min="1029" max="1029" width="4.140625" style="1" customWidth="1"/>
    <col min="1030" max="1030" width="51.42578125" style="1" customWidth="1"/>
    <col min="1031" max="1031" width="11.42578125" style="1" customWidth="1"/>
    <col min="1032" max="1032" width="20" style="1" customWidth="1"/>
    <col min="1033" max="1280" width="9.140625" style="1"/>
    <col min="1281" max="1281" width="3.28515625" style="1" customWidth="1"/>
    <col min="1282" max="1282" width="51.7109375" style="1" customWidth="1"/>
    <col min="1283" max="1283" width="11.140625" style="1" customWidth="1"/>
    <col min="1284" max="1284" width="21.28515625" style="1" customWidth="1"/>
    <col min="1285" max="1285" width="4.140625" style="1" customWidth="1"/>
    <col min="1286" max="1286" width="51.42578125" style="1" customWidth="1"/>
    <col min="1287" max="1287" width="11.42578125" style="1" customWidth="1"/>
    <col min="1288" max="1288" width="20" style="1" customWidth="1"/>
    <col min="1289" max="1536" width="9.140625" style="1"/>
    <col min="1537" max="1537" width="3.28515625" style="1" customWidth="1"/>
    <col min="1538" max="1538" width="51.7109375" style="1" customWidth="1"/>
    <col min="1539" max="1539" width="11.140625" style="1" customWidth="1"/>
    <col min="1540" max="1540" width="21.28515625" style="1" customWidth="1"/>
    <col min="1541" max="1541" width="4.140625" style="1" customWidth="1"/>
    <col min="1542" max="1542" width="51.42578125" style="1" customWidth="1"/>
    <col min="1543" max="1543" width="11.42578125" style="1" customWidth="1"/>
    <col min="1544" max="1544" width="20" style="1" customWidth="1"/>
    <col min="1545" max="1792" width="9.140625" style="1"/>
    <col min="1793" max="1793" width="3.28515625" style="1" customWidth="1"/>
    <col min="1794" max="1794" width="51.7109375" style="1" customWidth="1"/>
    <col min="1795" max="1795" width="11.140625" style="1" customWidth="1"/>
    <col min="1796" max="1796" width="21.28515625" style="1" customWidth="1"/>
    <col min="1797" max="1797" width="4.140625" style="1" customWidth="1"/>
    <col min="1798" max="1798" width="51.42578125" style="1" customWidth="1"/>
    <col min="1799" max="1799" width="11.42578125" style="1" customWidth="1"/>
    <col min="1800" max="1800" width="20" style="1" customWidth="1"/>
    <col min="1801" max="2048" width="9.140625" style="1"/>
    <col min="2049" max="2049" width="3.28515625" style="1" customWidth="1"/>
    <col min="2050" max="2050" width="51.7109375" style="1" customWidth="1"/>
    <col min="2051" max="2051" width="11.140625" style="1" customWidth="1"/>
    <col min="2052" max="2052" width="21.28515625" style="1" customWidth="1"/>
    <col min="2053" max="2053" width="4.140625" style="1" customWidth="1"/>
    <col min="2054" max="2054" width="51.42578125" style="1" customWidth="1"/>
    <col min="2055" max="2055" width="11.42578125" style="1" customWidth="1"/>
    <col min="2056" max="2056" width="20" style="1" customWidth="1"/>
    <col min="2057" max="2304" width="9.140625" style="1"/>
    <col min="2305" max="2305" width="3.28515625" style="1" customWidth="1"/>
    <col min="2306" max="2306" width="51.7109375" style="1" customWidth="1"/>
    <col min="2307" max="2307" width="11.140625" style="1" customWidth="1"/>
    <col min="2308" max="2308" width="21.28515625" style="1" customWidth="1"/>
    <col min="2309" max="2309" width="4.140625" style="1" customWidth="1"/>
    <col min="2310" max="2310" width="51.42578125" style="1" customWidth="1"/>
    <col min="2311" max="2311" width="11.42578125" style="1" customWidth="1"/>
    <col min="2312" max="2312" width="20" style="1" customWidth="1"/>
    <col min="2313" max="2560" width="9.140625" style="1"/>
    <col min="2561" max="2561" width="3.28515625" style="1" customWidth="1"/>
    <col min="2562" max="2562" width="51.7109375" style="1" customWidth="1"/>
    <col min="2563" max="2563" width="11.140625" style="1" customWidth="1"/>
    <col min="2564" max="2564" width="21.28515625" style="1" customWidth="1"/>
    <col min="2565" max="2565" width="4.140625" style="1" customWidth="1"/>
    <col min="2566" max="2566" width="51.42578125" style="1" customWidth="1"/>
    <col min="2567" max="2567" width="11.42578125" style="1" customWidth="1"/>
    <col min="2568" max="2568" width="20" style="1" customWidth="1"/>
    <col min="2569" max="2816" width="9.140625" style="1"/>
    <col min="2817" max="2817" width="3.28515625" style="1" customWidth="1"/>
    <col min="2818" max="2818" width="51.7109375" style="1" customWidth="1"/>
    <col min="2819" max="2819" width="11.140625" style="1" customWidth="1"/>
    <col min="2820" max="2820" width="21.28515625" style="1" customWidth="1"/>
    <col min="2821" max="2821" width="4.140625" style="1" customWidth="1"/>
    <col min="2822" max="2822" width="51.42578125" style="1" customWidth="1"/>
    <col min="2823" max="2823" width="11.42578125" style="1" customWidth="1"/>
    <col min="2824" max="2824" width="20" style="1" customWidth="1"/>
    <col min="2825" max="3072" width="9.140625" style="1"/>
    <col min="3073" max="3073" width="3.28515625" style="1" customWidth="1"/>
    <col min="3074" max="3074" width="51.7109375" style="1" customWidth="1"/>
    <col min="3075" max="3075" width="11.140625" style="1" customWidth="1"/>
    <col min="3076" max="3076" width="21.28515625" style="1" customWidth="1"/>
    <col min="3077" max="3077" width="4.140625" style="1" customWidth="1"/>
    <col min="3078" max="3078" width="51.42578125" style="1" customWidth="1"/>
    <col min="3079" max="3079" width="11.42578125" style="1" customWidth="1"/>
    <col min="3080" max="3080" width="20" style="1" customWidth="1"/>
    <col min="3081" max="3328" width="9.140625" style="1"/>
    <col min="3329" max="3329" width="3.28515625" style="1" customWidth="1"/>
    <col min="3330" max="3330" width="51.7109375" style="1" customWidth="1"/>
    <col min="3331" max="3331" width="11.140625" style="1" customWidth="1"/>
    <col min="3332" max="3332" width="21.28515625" style="1" customWidth="1"/>
    <col min="3333" max="3333" width="4.140625" style="1" customWidth="1"/>
    <col min="3334" max="3334" width="51.42578125" style="1" customWidth="1"/>
    <col min="3335" max="3335" width="11.42578125" style="1" customWidth="1"/>
    <col min="3336" max="3336" width="20" style="1" customWidth="1"/>
    <col min="3337" max="3584" width="9.140625" style="1"/>
    <col min="3585" max="3585" width="3.28515625" style="1" customWidth="1"/>
    <col min="3586" max="3586" width="51.7109375" style="1" customWidth="1"/>
    <col min="3587" max="3587" width="11.140625" style="1" customWidth="1"/>
    <col min="3588" max="3588" width="21.28515625" style="1" customWidth="1"/>
    <col min="3589" max="3589" width="4.140625" style="1" customWidth="1"/>
    <col min="3590" max="3590" width="51.42578125" style="1" customWidth="1"/>
    <col min="3591" max="3591" width="11.42578125" style="1" customWidth="1"/>
    <col min="3592" max="3592" width="20" style="1" customWidth="1"/>
    <col min="3593" max="3840" width="9.140625" style="1"/>
    <col min="3841" max="3841" width="3.28515625" style="1" customWidth="1"/>
    <col min="3842" max="3842" width="51.7109375" style="1" customWidth="1"/>
    <col min="3843" max="3843" width="11.140625" style="1" customWidth="1"/>
    <col min="3844" max="3844" width="21.28515625" style="1" customWidth="1"/>
    <col min="3845" max="3845" width="4.140625" style="1" customWidth="1"/>
    <col min="3846" max="3846" width="51.42578125" style="1" customWidth="1"/>
    <col min="3847" max="3847" width="11.42578125" style="1" customWidth="1"/>
    <col min="3848" max="3848" width="20" style="1" customWidth="1"/>
    <col min="3849" max="4096" width="9.140625" style="1"/>
    <col min="4097" max="4097" width="3.28515625" style="1" customWidth="1"/>
    <col min="4098" max="4098" width="51.7109375" style="1" customWidth="1"/>
    <col min="4099" max="4099" width="11.140625" style="1" customWidth="1"/>
    <col min="4100" max="4100" width="21.28515625" style="1" customWidth="1"/>
    <col min="4101" max="4101" width="4.140625" style="1" customWidth="1"/>
    <col min="4102" max="4102" width="51.42578125" style="1" customWidth="1"/>
    <col min="4103" max="4103" width="11.42578125" style="1" customWidth="1"/>
    <col min="4104" max="4104" width="20" style="1" customWidth="1"/>
    <col min="4105" max="4352" width="9.140625" style="1"/>
    <col min="4353" max="4353" width="3.28515625" style="1" customWidth="1"/>
    <col min="4354" max="4354" width="51.7109375" style="1" customWidth="1"/>
    <col min="4355" max="4355" width="11.140625" style="1" customWidth="1"/>
    <col min="4356" max="4356" width="21.28515625" style="1" customWidth="1"/>
    <col min="4357" max="4357" width="4.140625" style="1" customWidth="1"/>
    <col min="4358" max="4358" width="51.42578125" style="1" customWidth="1"/>
    <col min="4359" max="4359" width="11.42578125" style="1" customWidth="1"/>
    <col min="4360" max="4360" width="20" style="1" customWidth="1"/>
    <col min="4361" max="4608" width="9.140625" style="1"/>
    <col min="4609" max="4609" width="3.28515625" style="1" customWidth="1"/>
    <col min="4610" max="4610" width="51.7109375" style="1" customWidth="1"/>
    <col min="4611" max="4611" width="11.140625" style="1" customWidth="1"/>
    <col min="4612" max="4612" width="21.28515625" style="1" customWidth="1"/>
    <col min="4613" max="4613" width="4.140625" style="1" customWidth="1"/>
    <col min="4614" max="4614" width="51.42578125" style="1" customWidth="1"/>
    <col min="4615" max="4615" width="11.42578125" style="1" customWidth="1"/>
    <col min="4616" max="4616" width="20" style="1" customWidth="1"/>
    <col min="4617" max="4864" width="9.140625" style="1"/>
    <col min="4865" max="4865" width="3.28515625" style="1" customWidth="1"/>
    <col min="4866" max="4866" width="51.7109375" style="1" customWidth="1"/>
    <col min="4867" max="4867" width="11.140625" style="1" customWidth="1"/>
    <col min="4868" max="4868" width="21.28515625" style="1" customWidth="1"/>
    <col min="4869" max="4869" width="4.140625" style="1" customWidth="1"/>
    <col min="4870" max="4870" width="51.42578125" style="1" customWidth="1"/>
    <col min="4871" max="4871" width="11.42578125" style="1" customWidth="1"/>
    <col min="4872" max="4872" width="20" style="1" customWidth="1"/>
    <col min="4873" max="5120" width="9.140625" style="1"/>
    <col min="5121" max="5121" width="3.28515625" style="1" customWidth="1"/>
    <col min="5122" max="5122" width="51.7109375" style="1" customWidth="1"/>
    <col min="5123" max="5123" width="11.140625" style="1" customWidth="1"/>
    <col min="5124" max="5124" width="21.28515625" style="1" customWidth="1"/>
    <col min="5125" max="5125" width="4.140625" style="1" customWidth="1"/>
    <col min="5126" max="5126" width="51.42578125" style="1" customWidth="1"/>
    <col min="5127" max="5127" width="11.42578125" style="1" customWidth="1"/>
    <col min="5128" max="5128" width="20" style="1" customWidth="1"/>
    <col min="5129" max="5376" width="9.140625" style="1"/>
    <col min="5377" max="5377" width="3.28515625" style="1" customWidth="1"/>
    <col min="5378" max="5378" width="51.7109375" style="1" customWidth="1"/>
    <col min="5379" max="5379" width="11.140625" style="1" customWidth="1"/>
    <col min="5380" max="5380" width="21.28515625" style="1" customWidth="1"/>
    <col min="5381" max="5381" width="4.140625" style="1" customWidth="1"/>
    <col min="5382" max="5382" width="51.42578125" style="1" customWidth="1"/>
    <col min="5383" max="5383" width="11.42578125" style="1" customWidth="1"/>
    <col min="5384" max="5384" width="20" style="1" customWidth="1"/>
    <col min="5385" max="5632" width="9.140625" style="1"/>
    <col min="5633" max="5633" width="3.28515625" style="1" customWidth="1"/>
    <col min="5634" max="5634" width="51.7109375" style="1" customWidth="1"/>
    <col min="5635" max="5635" width="11.140625" style="1" customWidth="1"/>
    <col min="5636" max="5636" width="21.28515625" style="1" customWidth="1"/>
    <col min="5637" max="5637" width="4.140625" style="1" customWidth="1"/>
    <col min="5638" max="5638" width="51.42578125" style="1" customWidth="1"/>
    <col min="5639" max="5639" width="11.42578125" style="1" customWidth="1"/>
    <col min="5640" max="5640" width="20" style="1" customWidth="1"/>
    <col min="5641" max="5888" width="9.140625" style="1"/>
    <col min="5889" max="5889" width="3.28515625" style="1" customWidth="1"/>
    <col min="5890" max="5890" width="51.7109375" style="1" customWidth="1"/>
    <col min="5891" max="5891" width="11.140625" style="1" customWidth="1"/>
    <col min="5892" max="5892" width="21.28515625" style="1" customWidth="1"/>
    <col min="5893" max="5893" width="4.140625" style="1" customWidth="1"/>
    <col min="5894" max="5894" width="51.42578125" style="1" customWidth="1"/>
    <col min="5895" max="5895" width="11.42578125" style="1" customWidth="1"/>
    <col min="5896" max="5896" width="20" style="1" customWidth="1"/>
    <col min="5897" max="6144" width="9.140625" style="1"/>
    <col min="6145" max="6145" width="3.28515625" style="1" customWidth="1"/>
    <col min="6146" max="6146" width="51.7109375" style="1" customWidth="1"/>
    <col min="6147" max="6147" width="11.140625" style="1" customWidth="1"/>
    <col min="6148" max="6148" width="21.28515625" style="1" customWidth="1"/>
    <col min="6149" max="6149" width="4.140625" style="1" customWidth="1"/>
    <col min="6150" max="6150" width="51.42578125" style="1" customWidth="1"/>
    <col min="6151" max="6151" width="11.42578125" style="1" customWidth="1"/>
    <col min="6152" max="6152" width="20" style="1" customWidth="1"/>
    <col min="6153" max="6400" width="9.140625" style="1"/>
    <col min="6401" max="6401" width="3.28515625" style="1" customWidth="1"/>
    <col min="6402" max="6402" width="51.7109375" style="1" customWidth="1"/>
    <col min="6403" max="6403" width="11.140625" style="1" customWidth="1"/>
    <col min="6404" max="6404" width="21.28515625" style="1" customWidth="1"/>
    <col min="6405" max="6405" width="4.140625" style="1" customWidth="1"/>
    <col min="6406" max="6406" width="51.42578125" style="1" customWidth="1"/>
    <col min="6407" max="6407" width="11.42578125" style="1" customWidth="1"/>
    <col min="6408" max="6408" width="20" style="1" customWidth="1"/>
    <col min="6409" max="6656" width="9.140625" style="1"/>
    <col min="6657" max="6657" width="3.28515625" style="1" customWidth="1"/>
    <col min="6658" max="6658" width="51.7109375" style="1" customWidth="1"/>
    <col min="6659" max="6659" width="11.140625" style="1" customWidth="1"/>
    <col min="6660" max="6660" width="21.28515625" style="1" customWidth="1"/>
    <col min="6661" max="6661" width="4.140625" style="1" customWidth="1"/>
    <col min="6662" max="6662" width="51.42578125" style="1" customWidth="1"/>
    <col min="6663" max="6663" width="11.42578125" style="1" customWidth="1"/>
    <col min="6664" max="6664" width="20" style="1" customWidth="1"/>
    <col min="6665" max="6912" width="9.140625" style="1"/>
    <col min="6913" max="6913" width="3.28515625" style="1" customWidth="1"/>
    <col min="6914" max="6914" width="51.7109375" style="1" customWidth="1"/>
    <col min="6915" max="6915" width="11.140625" style="1" customWidth="1"/>
    <col min="6916" max="6916" width="21.28515625" style="1" customWidth="1"/>
    <col min="6917" max="6917" width="4.140625" style="1" customWidth="1"/>
    <col min="6918" max="6918" width="51.42578125" style="1" customWidth="1"/>
    <col min="6919" max="6919" width="11.42578125" style="1" customWidth="1"/>
    <col min="6920" max="6920" width="20" style="1" customWidth="1"/>
    <col min="6921" max="7168" width="9.140625" style="1"/>
    <col min="7169" max="7169" width="3.28515625" style="1" customWidth="1"/>
    <col min="7170" max="7170" width="51.7109375" style="1" customWidth="1"/>
    <col min="7171" max="7171" width="11.140625" style="1" customWidth="1"/>
    <col min="7172" max="7172" width="21.28515625" style="1" customWidth="1"/>
    <col min="7173" max="7173" width="4.140625" style="1" customWidth="1"/>
    <col min="7174" max="7174" width="51.42578125" style="1" customWidth="1"/>
    <col min="7175" max="7175" width="11.42578125" style="1" customWidth="1"/>
    <col min="7176" max="7176" width="20" style="1" customWidth="1"/>
    <col min="7177" max="7424" width="9.140625" style="1"/>
    <col min="7425" max="7425" width="3.28515625" style="1" customWidth="1"/>
    <col min="7426" max="7426" width="51.7109375" style="1" customWidth="1"/>
    <col min="7427" max="7427" width="11.140625" style="1" customWidth="1"/>
    <col min="7428" max="7428" width="21.28515625" style="1" customWidth="1"/>
    <col min="7429" max="7429" width="4.140625" style="1" customWidth="1"/>
    <col min="7430" max="7430" width="51.42578125" style="1" customWidth="1"/>
    <col min="7431" max="7431" width="11.42578125" style="1" customWidth="1"/>
    <col min="7432" max="7432" width="20" style="1" customWidth="1"/>
    <col min="7433" max="7680" width="9.140625" style="1"/>
    <col min="7681" max="7681" width="3.28515625" style="1" customWidth="1"/>
    <col min="7682" max="7682" width="51.7109375" style="1" customWidth="1"/>
    <col min="7683" max="7683" width="11.140625" style="1" customWidth="1"/>
    <col min="7684" max="7684" width="21.28515625" style="1" customWidth="1"/>
    <col min="7685" max="7685" width="4.140625" style="1" customWidth="1"/>
    <col min="7686" max="7686" width="51.42578125" style="1" customWidth="1"/>
    <col min="7687" max="7687" width="11.42578125" style="1" customWidth="1"/>
    <col min="7688" max="7688" width="20" style="1" customWidth="1"/>
    <col min="7689" max="7936" width="9.140625" style="1"/>
    <col min="7937" max="7937" width="3.28515625" style="1" customWidth="1"/>
    <col min="7938" max="7938" width="51.7109375" style="1" customWidth="1"/>
    <col min="7939" max="7939" width="11.140625" style="1" customWidth="1"/>
    <col min="7940" max="7940" width="21.28515625" style="1" customWidth="1"/>
    <col min="7941" max="7941" width="4.140625" style="1" customWidth="1"/>
    <col min="7942" max="7942" width="51.42578125" style="1" customWidth="1"/>
    <col min="7943" max="7943" width="11.42578125" style="1" customWidth="1"/>
    <col min="7944" max="7944" width="20" style="1" customWidth="1"/>
    <col min="7945" max="8192" width="9.140625" style="1"/>
    <col min="8193" max="8193" width="3.28515625" style="1" customWidth="1"/>
    <col min="8194" max="8194" width="51.7109375" style="1" customWidth="1"/>
    <col min="8195" max="8195" width="11.140625" style="1" customWidth="1"/>
    <col min="8196" max="8196" width="21.28515625" style="1" customWidth="1"/>
    <col min="8197" max="8197" width="4.140625" style="1" customWidth="1"/>
    <col min="8198" max="8198" width="51.42578125" style="1" customWidth="1"/>
    <col min="8199" max="8199" width="11.42578125" style="1" customWidth="1"/>
    <col min="8200" max="8200" width="20" style="1" customWidth="1"/>
    <col min="8201" max="8448" width="9.140625" style="1"/>
    <col min="8449" max="8449" width="3.28515625" style="1" customWidth="1"/>
    <col min="8450" max="8450" width="51.7109375" style="1" customWidth="1"/>
    <col min="8451" max="8451" width="11.140625" style="1" customWidth="1"/>
    <col min="8452" max="8452" width="21.28515625" style="1" customWidth="1"/>
    <col min="8453" max="8453" width="4.140625" style="1" customWidth="1"/>
    <col min="8454" max="8454" width="51.42578125" style="1" customWidth="1"/>
    <col min="8455" max="8455" width="11.42578125" style="1" customWidth="1"/>
    <col min="8456" max="8456" width="20" style="1" customWidth="1"/>
    <col min="8457" max="8704" width="9.140625" style="1"/>
    <col min="8705" max="8705" width="3.28515625" style="1" customWidth="1"/>
    <col min="8706" max="8706" width="51.7109375" style="1" customWidth="1"/>
    <col min="8707" max="8707" width="11.140625" style="1" customWidth="1"/>
    <col min="8708" max="8708" width="21.28515625" style="1" customWidth="1"/>
    <col min="8709" max="8709" width="4.140625" style="1" customWidth="1"/>
    <col min="8710" max="8710" width="51.42578125" style="1" customWidth="1"/>
    <col min="8711" max="8711" width="11.42578125" style="1" customWidth="1"/>
    <col min="8712" max="8712" width="20" style="1" customWidth="1"/>
    <col min="8713" max="8960" width="9.140625" style="1"/>
    <col min="8961" max="8961" width="3.28515625" style="1" customWidth="1"/>
    <col min="8962" max="8962" width="51.7109375" style="1" customWidth="1"/>
    <col min="8963" max="8963" width="11.140625" style="1" customWidth="1"/>
    <col min="8964" max="8964" width="21.28515625" style="1" customWidth="1"/>
    <col min="8965" max="8965" width="4.140625" style="1" customWidth="1"/>
    <col min="8966" max="8966" width="51.42578125" style="1" customWidth="1"/>
    <col min="8967" max="8967" width="11.42578125" style="1" customWidth="1"/>
    <col min="8968" max="8968" width="20" style="1" customWidth="1"/>
    <col min="8969" max="9216" width="9.140625" style="1"/>
    <col min="9217" max="9217" width="3.28515625" style="1" customWidth="1"/>
    <col min="9218" max="9218" width="51.7109375" style="1" customWidth="1"/>
    <col min="9219" max="9219" width="11.140625" style="1" customWidth="1"/>
    <col min="9220" max="9220" width="21.28515625" style="1" customWidth="1"/>
    <col min="9221" max="9221" width="4.140625" style="1" customWidth="1"/>
    <col min="9222" max="9222" width="51.42578125" style="1" customWidth="1"/>
    <col min="9223" max="9223" width="11.42578125" style="1" customWidth="1"/>
    <col min="9224" max="9224" width="20" style="1" customWidth="1"/>
    <col min="9225" max="9472" width="9.140625" style="1"/>
    <col min="9473" max="9473" width="3.28515625" style="1" customWidth="1"/>
    <col min="9474" max="9474" width="51.7109375" style="1" customWidth="1"/>
    <col min="9475" max="9475" width="11.140625" style="1" customWidth="1"/>
    <col min="9476" max="9476" width="21.28515625" style="1" customWidth="1"/>
    <col min="9477" max="9477" width="4.140625" style="1" customWidth="1"/>
    <col min="9478" max="9478" width="51.42578125" style="1" customWidth="1"/>
    <col min="9479" max="9479" width="11.42578125" style="1" customWidth="1"/>
    <col min="9480" max="9480" width="20" style="1" customWidth="1"/>
    <col min="9481" max="9728" width="9.140625" style="1"/>
    <col min="9729" max="9729" width="3.28515625" style="1" customWidth="1"/>
    <col min="9730" max="9730" width="51.7109375" style="1" customWidth="1"/>
    <col min="9731" max="9731" width="11.140625" style="1" customWidth="1"/>
    <col min="9732" max="9732" width="21.28515625" style="1" customWidth="1"/>
    <col min="9733" max="9733" width="4.140625" style="1" customWidth="1"/>
    <col min="9734" max="9734" width="51.42578125" style="1" customWidth="1"/>
    <col min="9735" max="9735" width="11.42578125" style="1" customWidth="1"/>
    <col min="9736" max="9736" width="20" style="1" customWidth="1"/>
    <col min="9737" max="9984" width="9.140625" style="1"/>
    <col min="9985" max="9985" width="3.28515625" style="1" customWidth="1"/>
    <col min="9986" max="9986" width="51.7109375" style="1" customWidth="1"/>
    <col min="9987" max="9987" width="11.140625" style="1" customWidth="1"/>
    <col min="9988" max="9988" width="21.28515625" style="1" customWidth="1"/>
    <col min="9989" max="9989" width="4.140625" style="1" customWidth="1"/>
    <col min="9990" max="9990" width="51.42578125" style="1" customWidth="1"/>
    <col min="9991" max="9991" width="11.42578125" style="1" customWidth="1"/>
    <col min="9992" max="9992" width="20" style="1" customWidth="1"/>
    <col min="9993" max="10240" width="9.140625" style="1"/>
    <col min="10241" max="10241" width="3.28515625" style="1" customWidth="1"/>
    <col min="10242" max="10242" width="51.7109375" style="1" customWidth="1"/>
    <col min="10243" max="10243" width="11.140625" style="1" customWidth="1"/>
    <col min="10244" max="10244" width="21.28515625" style="1" customWidth="1"/>
    <col min="10245" max="10245" width="4.140625" style="1" customWidth="1"/>
    <col min="10246" max="10246" width="51.42578125" style="1" customWidth="1"/>
    <col min="10247" max="10247" width="11.42578125" style="1" customWidth="1"/>
    <col min="10248" max="10248" width="20" style="1" customWidth="1"/>
    <col min="10249" max="10496" width="9.140625" style="1"/>
    <col min="10497" max="10497" width="3.28515625" style="1" customWidth="1"/>
    <col min="10498" max="10498" width="51.7109375" style="1" customWidth="1"/>
    <col min="10499" max="10499" width="11.140625" style="1" customWidth="1"/>
    <col min="10500" max="10500" width="21.28515625" style="1" customWidth="1"/>
    <col min="10501" max="10501" width="4.140625" style="1" customWidth="1"/>
    <col min="10502" max="10502" width="51.42578125" style="1" customWidth="1"/>
    <col min="10503" max="10503" width="11.42578125" style="1" customWidth="1"/>
    <col min="10504" max="10504" width="20" style="1" customWidth="1"/>
    <col min="10505" max="10752" width="9.140625" style="1"/>
    <col min="10753" max="10753" width="3.28515625" style="1" customWidth="1"/>
    <col min="10754" max="10754" width="51.7109375" style="1" customWidth="1"/>
    <col min="10755" max="10755" width="11.140625" style="1" customWidth="1"/>
    <col min="10756" max="10756" width="21.28515625" style="1" customWidth="1"/>
    <col min="10757" max="10757" width="4.140625" style="1" customWidth="1"/>
    <col min="10758" max="10758" width="51.42578125" style="1" customWidth="1"/>
    <col min="10759" max="10759" width="11.42578125" style="1" customWidth="1"/>
    <col min="10760" max="10760" width="20" style="1" customWidth="1"/>
    <col min="10761" max="11008" width="9.140625" style="1"/>
    <col min="11009" max="11009" width="3.28515625" style="1" customWidth="1"/>
    <col min="11010" max="11010" width="51.7109375" style="1" customWidth="1"/>
    <col min="11011" max="11011" width="11.140625" style="1" customWidth="1"/>
    <col min="11012" max="11012" width="21.28515625" style="1" customWidth="1"/>
    <col min="11013" max="11013" width="4.140625" style="1" customWidth="1"/>
    <col min="11014" max="11014" width="51.42578125" style="1" customWidth="1"/>
    <col min="11015" max="11015" width="11.42578125" style="1" customWidth="1"/>
    <col min="11016" max="11016" width="20" style="1" customWidth="1"/>
    <col min="11017" max="11264" width="9.140625" style="1"/>
    <col min="11265" max="11265" width="3.28515625" style="1" customWidth="1"/>
    <col min="11266" max="11266" width="51.7109375" style="1" customWidth="1"/>
    <col min="11267" max="11267" width="11.140625" style="1" customWidth="1"/>
    <col min="11268" max="11268" width="21.28515625" style="1" customWidth="1"/>
    <col min="11269" max="11269" width="4.140625" style="1" customWidth="1"/>
    <col min="11270" max="11270" width="51.42578125" style="1" customWidth="1"/>
    <col min="11271" max="11271" width="11.42578125" style="1" customWidth="1"/>
    <col min="11272" max="11272" width="20" style="1" customWidth="1"/>
    <col min="11273" max="11520" width="9.140625" style="1"/>
    <col min="11521" max="11521" width="3.28515625" style="1" customWidth="1"/>
    <col min="11522" max="11522" width="51.7109375" style="1" customWidth="1"/>
    <col min="11523" max="11523" width="11.140625" style="1" customWidth="1"/>
    <col min="11524" max="11524" width="21.28515625" style="1" customWidth="1"/>
    <col min="11525" max="11525" width="4.140625" style="1" customWidth="1"/>
    <col min="11526" max="11526" width="51.42578125" style="1" customWidth="1"/>
    <col min="11527" max="11527" width="11.42578125" style="1" customWidth="1"/>
    <col min="11528" max="11528" width="20" style="1" customWidth="1"/>
    <col min="11529" max="11776" width="9.140625" style="1"/>
    <col min="11777" max="11777" width="3.28515625" style="1" customWidth="1"/>
    <col min="11778" max="11778" width="51.7109375" style="1" customWidth="1"/>
    <col min="11779" max="11779" width="11.140625" style="1" customWidth="1"/>
    <col min="11780" max="11780" width="21.28515625" style="1" customWidth="1"/>
    <col min="11781" max="11781" width="4.140625" style="1" customWidth="1"/>
    <col min="11782" max="11782" width="51.42578125" style="1" customWidth="1"/>
    <col min="11783" max="11783" width="11.42578125" style="1" customWidth="1"/>
    <col min="11784" max="11784" width="20" style="1" customWidth="1"/>
    <col min="11785" max="12032" width="9.140625" style="1"/>
    <col min="12033" max="12033" width="3.28515625" style="1" customWidth="1"/>
    <col min="12034" max="12034" width="51.7109375" style="1" customWidth="1"/>
    <col min="12035" max="12035" width="11.140625" style="1" customWidth="1"/>
    <col min="12036" max="12036" width="21.28515625" style="1" customWidth="1"/>
    <col min="12037" max="12037" width="4.140625" style="1" customWidth="1"/>
    <col min="12038" max="12038" width="51.42578125" style="1" customWidth="1"/>
    <col min="12039" max="12039" width="11.42578125" style="1" customWidth="1"/>
    <col min="12040" max="12040" width="20" style="1" customWidth="1"/>
    <col min="12041" max="12288" width="9.140625" style="1"/>
    <col min="12289" max="12289" width="3.28515625" style="1" customWidth="1"/>
    <col min="12290" max="12290" width="51.7109375" style="1" customWidth="1"/>
    <col min="12291" max="12291" width="11.140625" style="1" customWidth="1"/>
    <col min="12292" max="12292" width="21.28515625" style="1" customWidth="1"/>
    <col min="12293" max="12293" width="4.140625" style="1" customWidth="1"/>
    <col min="12294" max="12294" width="51.42578125" style="1" customWidth="1"/>
    <col min="12295" max="12295" width="11.42578125" style="1" customWidth="1"/>
    <col min="12296" max="12296" width="20" style="1" customWidth="1"/>
    <col min="12297" max="12544" width="9.140625" style="1"/>
    <col min="12545" max="12545" width="3.28515625" style="1" customWidth="1"/>
    <col min="12546" max="12546" width="51.7109375" style="1" customWidth="1"/>
    <col min="12547" max="12547" width="11.140625" style="1" customWidth="1"/>
    <col min="12548" max="12548" width="21.28515625" style="1" customWidth="1"/>
    <col min="12549" max="12549" width="4.140625" style="1" customWidth="1"/>
    <col min="12550" max="12550" width="51.42578125" style="1" customWidth="1"/>
    <col min="12551" max="12551" width="11.42578125" style="1" customWidth="1"/>
    <col min="12552" max="12552" width="20" style="1" customWidth="1"/>
    <col min="12553" max="12800" width="9.140625" style="1"/>
    <col min="12801" max="12801" width="3.28515625" style="1" customWidth="1"/>
    <col min="12802" max="12802" width="51.7109375" style="1" customWidth="1"/>
    <col min="12803" max="12803" width="11.140625" style="1" customWidth="1"/>
    <col min="12804" max="12804" width="21.28515625" style="1" customWidth="1"/>
    <col min="12805" max="12805" width="4.140625" style="1" customWidth="1"/>
    <col min="12806" max="12806" width="51.42578125" style="1" customWidth="1"/>
    <col min="12807" max="12807" width="11.42578125" style="1" customWidth="1"/>
    <col min="12808" max="12808" width="20" style="1" customWidth="1"/>
    <col min="12809" max="13056" width="9.140625" style="1"/>
    <col min="13057" max="13057" width="3.28515625" style="1" customWidth="1"/>
    <col min="13058" max="13058" width="51.7109375" style="1" customWidth="1"/>
    <col min="13059" max="13059" width="11.140625" style="1" customWidth="1"/>
    <col min="13060" max="13060" width="21.28515625" style="1" customWidth="1"/>
    <col min="13061" max="13061" width="4.140625" style="1" customWidth="1"/>
    <col min="13062" max="13062" width="51.42578125" style="1" customWidth="1"/>
    <col min="13063" max="13063" width="11.42578125" style="1" customWidth="1"/>
    <col min="13064" max="13064" width="20" style="1" customWidth="1"/>
    <col min="13065" max="13312" width="9.140625" style="1"/>
    <col min="13313" max="13313" width="3.28515625" style="1" customWidth="1"/>
    <col min="13314" max="13314" width="51.7109375" style="1" customWidth="1"/>
    <col min="13315" max="13315" width="11.140625" style="1" customWidth="1"/>
    <col min="13316" max="13316" width="21.28515625" style="1" customWidth="1"/>
    <col min="13317" max="13317" width="4.140625" style="1" customWidth="1"/>
    <col min="13318" max="13318" width="51.42578125" style="1" customWidth="1"/>
    <col min="13319" max="13319" width="11.42578125" style="1" customWidth="1"/>
    <col min="13320" max="13320" width="20" style="1" customWidth="1"/>
    <col min="13321" max="13568" width="9.140625" style="1"/>
    <col min="13569" max="13569" width="3.28515625" style="1" customWidth="1"/>
    <col min="13570" max="13570" width="51.7109375" style="1" customWidth="1"/>
    <col min="13571" max="13571" width="11.140625" style="1" customWidth="1"/>
    <col min="13572" max="13572" width="21.28515625" style="1" customWidth="1"/>
    <col min="13573" max="13573" width="4.140625" style="1" customWidth="1"/>
    <col min="13574" max="13574" width="51.42578125" style="1" customWidth="1"/>
    <col min="13575" max="13575" width="11.42578125" style="1" customWidth="1"/>
    <col min="13576" max="13576" width="20" style="1" customWidth="1"/>
    <col min="13577" max="13824" width="9.140625" style="1"/>
    <col min="13825" max="13825" width="3.28515625" style="1" customWidth="1"/>
    <col min="13826" max="13826" width="51.7109375" style="1" customWidth="1"/>
    <col min="13827" max="13827" width="11.140625" style="1" customWidth="1"/>
    <col min="13828" max="13828" width="21.28515625" style="1" customWidth="1"/>
    <col min="13829" max="13829" width="4.140625" style="1" customWidth="1"/>
    <col min="13830" max="13830" width="51.42578125" style="1" customWidth="1"/>
    <col min="13831" max="13831" width="11.42578125" style="1" customWidth="1"/>
    <col min="13832" max="13832" width="20" style="1" customWidth="1"/>
    <col min="13833" max="14080" width="9.140625" style="1"/>
    <col min="14081" max="14081" width="3.28515625" style="1" customWidth="1"/>
    <col min="14082" max="14082" width="51.7109375" style="1" customWidth="1"/>
    <col min="14083" max="14083" width="11.140625" style="1" customWidth="1"/>
    <col min="14084" max="14084" width="21.28515625" style="1" customWidth="1"/>
    <col min="14085" max="14085" width="4.140625" style="1" customWidth="1"/>
    <col min="14086" max="14086" width="51.42578125" style="1" customWidth="1"/>
    <col min="14087" max="14087" width="11.42578125" style="1" customWidth="1"/>
    <col min="14088" max="14088" width="20" style="1" customWidth="1"/>
    <col min="14089" max="14336" width="9.140625" style="1"/>
    <col min="14337" max="14337" width="3.28515625" style="1" customWidth="1"/>
    <col min="14338" max="14338" width="51.7109375" style="1" customWidth="1"/>
    <col min="14339" max="14339" width="11.140625" style="1" customWidth="1"/>
    <col min="14340" max="14340" width="21.28515625" style="1" customWidth="1"/>
    <col min="14341" max="14341" width="4.140625" style="1" customWidth="1"/>
    <col min="14342" max="14342" width="51.42578125" style="1" customWidth="1"/>
    <col min="14343" max="14343" width="11.42578125" style="1" customWidth="1"/>
    <col min="14344" max="14344" width="20" style="1" customWidth="1"/>
    <col min="14345" max="14592" width="9.140625" style="1"/>
    <col min="14593" max="14593" width="3.28515625" style="1" customWidth="1"/>
    <col min="14594" max="14594" width="51.7109375" style="1" customWidth="1"/>
    <col min="14595" max="14595" width="11.140625" style="1" customWidth="1"/>
    <col min="14596" max="14596" width="21.28515625" style="1" customWidth="1"/>
    <col min="14597" max="14597" width="4.140625" style="1" customWidth="1"/>
    <col min="14598" max="14598" width="51.42578125" style="1" customWidth="1"/>
    <col min="14599" max="14599" width="11.42578125" style="1" customWidth="1"/>
    <col min="14600" max="14600" width="20" style="1" customWidth="1"/>
    <col min="14601" max="14848" width="9.140625" style="1"/>
    <col min="14849" max="14849" width="3.28515625" style="1" customWidth="1"/>
    <col min="14850" max="14850" width="51.7109375" style="1" customWidth="1"/>
    <col min="14851" max="14851" width="11.140625" style="1" customWidth="1"/>
    <col min="14852" max="14852" width="21.28515625" style="1" customWidth="1"/>
    <col min="14853" max="14853" width="4.140625" style="1" customWidth="1"/>
    <col min="14854" max="14854" width="51.42578125" style="1" customWidth="1"/>
    <col min="14855" max="14855" width="11.42578125" style="1" customWidth="1"/>
    <col min="14856" max="14856" width="20" style="1" customWidth="1"/>
    <col min="14857" max="15104" width="9.140625" style="1"/>
    <col min="15105" max="15105" width="3.28515625" style="1" customWidth="1"/>
    <col min="15106" max="15106" width="51.7109375" style="1" customWidth="1"/>
    <col min="15107" max="15107" width="11.140625" style="1" customWidth="1"/>
    <col min="15108" max="15108" width="21.28515625" style="1" customWidth="1"/>
    <col min="15109" max="15109" width="4.140625" style="1" customWidth="1"/>
    <col min="15110" max="15110" width="51.42578125" style="1" customWidth="1"/>
    <col min="15111" max="15111" width="11.42578125" style="1" customWidth="1"/>
    <col min="15112" max="15112" width="20" style="1" customWidth="1"/>
    <col min="15113" max="15360" width="9.140625" style="1"/>
    <col min="15361" max="15361" width="3.28515625" style="1" customWidth="1"/>
    <col min="15362" max="15362" width="51.7109375" style="1" customWidth="1"/>
    <col min="15363" max="15363" width="11.140625" style="1" customWidth="1"/>
    <col min="15364" max="15364" width="21.28515625" style="1" customWidth="1"/>
    <col min="15365" max="15365" width="4.140625" style="1" customWidth="1"/>
    <col min="15366" max="15366" width="51.42578125" style="1" customWidth="1"/>
    <col min="15367" max="15367" width="11.42578125" style="1" customWidth="1"/>
    <col min="15368" max="15368" width="20" style="1" customWidth="1"/>
    <col min="15369" max="15616" width="9.140625" style="1"/>
    <col min="15617" max="15617" width="3.28515625" style="1" customWidth="1"/>
    <col min="15618" max="15618" width="51.7109375" style="1" customWidth="1"/>
    <col min="15619" max="15619" width="11.140625" style="1" customWidth="1"/>
    <col min="15620" max="15620" width="21.28515625" style="1" customWidth="1"/>
    <col min="15621" max="15621" width="4.140625" style="1" customWidth="1"/>
    <col min="15622" max="15622" width="51.42578125" style="1" customWidth="1"/>
    <col min="15623" max="15623" width="11.42578125" style="1" customWidth="1"/>
    <col min="15624" max="15624" width="20" style="1" customWidth="1"/>
    <col min="15625" max="15872" width="9.140625" style="1"/>
    <col min="15873" max="15873" width="3.28515625" style="1" customWidth="1"/>
    <col min="15874" max="15874" width="51.7109375" style="1" customWidth="1"/>
    <col min="15875" max="15875" width="11.140625" style="1" customWidth="1"/>
    <col min="15876" max="15876" width="21.28515625" style="1" customWidth="1"/>
    <col min="15877" max="15877" width="4.140625" style="1" customWidth="1"/>
    <col min="15878" max="15878" width="51.42578125" style="1" customWidth="1"/>
    <col min="15879" max="15879" width="11.42578125" style="1" customWidth="1"/>
    <col min="15880" max="15880" width="20" style="1" customWidth="1"/>
    <col min="15881" max="16128" width="9.140625" style="1"/>
    <col min="16129" max="16129" width="3.28515625" style="1" customWidth="1"/>
    <col min="16130" max="16130" width="51.7109375" style="1" customWidth="1"/>
    <col min="16131" max="16131" width="11.140625" style="1" customWidth="1"/>
    <col min="16132" max="16132" width="21.28515625" style="1" customWidth="1"/>
    <col min="16133" max="16133" width="4.140625" style="1" customWidth="1"/>
    <col min="16134" max="16134" width="51.42578125" style="1" customWidth="1"/>
    <col min="16135" max="16135" width="11.42578125" style="1" customWidth="1"/>
    <col min="16136" max="16136" width="20" style="1" customWidth="1"/>
    <col min="16137" max="16384" width="9.140625" style="1"/>
  </cols>
  <sheetData>
    <row r="3" spans="1:8">
      <c r="C3" s="1" t="s">
        <v>0</v>
      </c>
      <c r="D3" s="1" t="s">
        <v>150</v>
      </c>
      <c r="G3" s="1" t="s">
        <v>0</v>
      </c>
      <c r="H3" s="1" t="s">
        <v>151</v>
      </c>
    </row>
    <row r="4" spans="1:8">
      <c r="C4" s="1" t="s">
        <v>3</v>
      </c>
      <c r="G4" s="1" t="s">
        <v>3</v>
      </c>
    </row>
    <row r="5" spans="1:8">
      <c r="B5" s="1" t="s">
        <v>152</v>
      </c>
      <c r="F5" s="1" t="s">
        <v>152</v>
      </c>
    </row>
    <row r="6" spans="1:8">
      <c r="C6" s="1" t="s">
        <v>5</v>
      </c>
      <c r="G6" s="1" t="s">
        <v>5</v>
      </c>
    </row>
    <row r="9" spans="1:8" ht="14.25" customHeight="1">
      <c r="B9" s="3" t="s">
        <v>6</v>
      </c>
      <c r="F9" s="3" t="s">
        <v>6</v>
      </c>
    </row>
    <row r="10" spans="1:8">
      <c r="A10" s="1" t="s">
        <v>153</v>
      </c>
      <c r="E10" s="1" t="s">
        <v>154</v>
      </c>
    </row>
    <row r="11" spans="1:8">
      <c r="E11" s="1" t="s">
        <v>97</v>
      </c>
    </row>
    <row r="12" spans="1:8" ht="16.5" thickBot="1"/>
    <row r="13" spans="1:8">
      <c r="A13" s="322" t="s">
        <v>9</v>
      </c>
      <c r="B13" s="319" t="s">
        <v>10</v>
      </c>
      <c r="C13" s="322" t="s">
        <v>11</v>
      </c>
      <c r="D13" s="322" t="s">
        <v>12</v>
      </c>
      <c r="E13" s="322" t="s">
        <v>9</v>
      </c>
      <c r="F13" s="319" t="s">
        <v>10</v>
      </c>
      <c r="G13" s="322" t="s">
        <v>11</v>
      </c>
      <c r="H13" s="322" t="s">
        <v>12</v>
      </c>
    </row>
    <row r="14" spans="1:8">
      <c r="A14" s="352"/>
      <c r="B14" s="350"/>
      <c r="C14" s="352"/>
      <c r="D14" s="352"/>
      <c r="E14" s="352"/>
      <c r="F14" s="350"/>
      <c r="G14" s="352"/>
      <c r="H14" s="352"/>
    </row>
    <row r="15" spans="1:8">
      <c r="A15" s="353"/>
      <c r="B15" s="351"/>
      <c r="C15" s="353"/>
      <c r="D15" s="353"/>
      <c r="E15" s="353"/>
      <c r="F15" s="351"/>
      <c r="G15" s="353"/>
      <c r="H15" s="353"/>
    </row>
    <row r="16" spans="1:8">
      <c r="A16" s="62">
        <v>1</v>
      </c>
      <c r="B16" s="63" t="s">
        <v>13</v>
      </c>
      <c r="C16" s="7">
        <v>0.33032680706521739</v>
      </c>
      <c r="D16" s="8" t="s">
        <v>14</v>
      </c>
      <c r="E16" s="232">
        <v>1</v>
      </c>
      <c r="F16" s="213" t="s">
        <v>13</v>
      </c>
      <c r="G16" s="7">
        <v>0.18389003248053395</v>
      </c>
      <c r="H16" s="8" t="s">
        <v>14</v>
      </c>
    </row>
    <row r="17" spans="1:8">
      <c r="A17" s="64">
        <v>2</v>
      </c>
      <c r="B17" s="6" t="s">
        <v>15</v>
      </c>
      <c r="C17" s="7">
        <v>0.32775625690607724</v>
      </c>
      <c r="D17" s="215" t="s">
        <v>20</v>
      </c>
      <c r="E17" s="233"/>
      <c r="F17" s="89"/>
      <c r="G17" s="23"/>
      <c r="H17" s="207"/>
    </row>
    <row r="18" spans="1:8">
      <c r="A18" s="62">
        <v>3</v>
      </c>
      <c r="B18" s="4" t="s">
        <v>21</v>
      </c>
      <c r="C18" s="23">
        <v>0.25688740607734806</v>
      </c>
      <c r="D18" s="215" t="s">
        <v>20</v>
      </c>
      <c r="E18" s="232">
        <v>2</v>
      </c>
      <c r="F18" s="213" t="s">
        <v>21</v>
      </c>
      <c r="G18" s="7">
        <v>0.361102280756396</v>
      </c>
      <c r="H18" s="215" t="s">
        <v>20</v>
      </c>
    </row>
    <row r="19" spans="1:8">
      <c r="A19" s="64"/>
      <c r="B19" s="4" t="s">
        <v>22</v>
      </c>
      <c r="C19" s="23"/>
      <c r="D19" s="81"/>
      <c r="E19" s="232"/>
      <c r="F19" s="213" t="s">
        <v>22</v>
      </c>
      <c r="G19" s="7"/>
      <c r="H19" s="234"/>
    </row>
    <row r="20" spans="1:8">
      <c r="A20" s="62">
        <v>4</v>
      </c>
      <c r="B20" s="67" t="s">
        <v>25</v>
      </c>
      <c r="C20" s="7"/>
      <c r="D20" s="21" t="s">
        <v>26</v>
      </c>
      <c r="E20" s="232">
        <v>3</v>
      </c>
      <c r="F20" s="118" t="s">
        <v>25</v>
      </c>
      <c r="G20" s="7"/>
      <c r="H20" s="21" t="s">
        <v>26</v>
      </c>
    </row>
    <row r="21" spans="1:8">
      <c r="A21" s="62"/>
      <c r="B21" s="67" t="s">
        <v>27</v>
      </c>
      <c r="C21" s="7"/>
      <c r="D21" s="21" t="s">
        <v>43</v>
      </c>
      <c r="E21" s="232"/>
      <c r="F21" s="118" t="s">
        <v>27</v>
      </c>
      <c r="G21" s="7"/>
      <c r="H21" s="21" t="s">
        <v>43</v>
      </c>
    </row>
    <row r="22" spans="1:8">
      <c r="A22" s="64"/>
      <c r="B22" s="185" t="s">
        <v>29</v>
      </c>
      <c r="C22" s="23">
        <v>0.18012814141521741</v>
      </c>
      <c r="D22" s="24" t="s">
        <v>30</v>
      </c>
      <c r="E22" s="233"/>
      <c r="F22" s="230" t="s">
        <v>29</v>
      </c>
      <c r="G22" s="23">
        <v>0.16516488268230475</v>
      </c>
      <c r="H22" s="24" t="s">
        <v>30</v>
      </c>
    </row>
    <row r="23" spans="1:8">
      <c r="A23" s="64"/>
      <c r="B23" s="67" t="s">
        <v>31</v>
      </c>
      <c r="C23" s="7"/>
      <c r="D23" s="21" t="s">
        <v>32</v>
      </c>
      <c r="E23" s="233"/>
      <c r="F23" s="118" t="s">
        <v>31</v>
      </c>
      <c r="G23" s="7"/>
      <c r="H23" s="21" t="s">
        <v>32</v>
      </c>
    </row>
    <row r="24" spans="1:8">
      <c r="A24" s="64"/>
      <c r="B24" s="185" t="s">
        <v>33</v>
      </c>
      <c r="C24" s="15">
        <v>4.5032035353804352E-2</v>
      </c>
      <c r="D24" s="15"/>
      <c r="E24" s="233"/>
      <c r="F24" s="230" t="s">
        <v>33</v>
      </c>
      <c r="G24" s="15">
        <v>4.7189966480658506E-2</v>
      </c>
      <c r="H24" s="15"/>
    </row>
    <row r="25" spans="1:8">
      <c r="A25" s="62">
        <v>5</v>
      </c>
      <c r="B25" s="63" t="s">
        <v>34</v>
      </c>
      <c r="C25" s="7">
        <v>2.0380434782608692E-4</v>
      </c>
      <c r="D25" s="24" t="s">
        <v>35</v>
      </c>
      <c r="E25" s="232">
        <v>4</v>
      </c>
      <c r="F25" s="213" t="s">
        <v>34</v>
      </c>
      <c r="G25" s="7">
        <v>2.6696329254727471E-4</v>
      </c>
      <c r="H25" s="24" t="s">
        <v>35</v>
      </c>
    </row>
    <row r="26" spans="1:8">
      <c r="A26" s="64">
        <v>6</v>
      </c>
      <c r="B26" s="4" t="s">
        <v>37</v>
      </c>
      <c r="C26" s="23">
        <v>0.64686669804865771</v>
      </c>
      <c r="D26" s="24" t="s">
        <v>35</v>
      </c>
      <c r="E26" s="233">
        <v>5</v>
      </c>
      <c r="F26" s="89" t="s">
        <v>37</v>
      </c>
      <c r="G26" s="23">
        <v>0.61156145806451612</v>
      </c>
      <c r="H26" s="24" t="s">
        <v>35</v>
      </c>
    </row>
    <row r="27" spans="1:8">
      <c r="A27" s="62">
        <v>7</v>
      </c>
      <c r="B27" s="63" t="s">
        <v>70</v>
      </c>
      <c r="C27" s="7">
        <v>4.5619582901104967E-2</v>
      </c>
      <c r="D27" s="21" t="s">
        <v>41</v>
      </c>
      <c r="E27" s="232">
        <v>6</v>
      </c>
      <c r="F27" s="213" t="s">
        <v>70</v>
      </c>
      <c r="G27" s="7">
        <v>4.7026228994562852E-2</v>
      </c>
      <c r="H27" s="21" t="s">
        <v>41</v>
      </c>
    </row>
    <row r="28" spans="1:8">
      <c r="A28" s="62"/>
      <c r="B28" s="63" t="s">
        <v>71</v>
      </c>
      <c r="C28" s="7"/>
      <c r="D28" s="7"/>
      <c r="E28" s="232"/>
      <c r="F28" s="213" t="s">
        <v>71</v>
      </c>
      <c r="G28" s="7"/>
      <c r="H28" s="7"/>
    </row>
    <row r="29" spans="1:8">
      <c r="A29" s="62">
        <v>8</v>
      </c>
      <c r="B29" s="63" t="s">
        <v>44</v>
      </c>
      <c r="C29" s="7">
        <v>2.6453038674033147E-2</v>
      </c>
      <c r="D29" s="21" t="s">
        <v>24</v>
      </c>
      <c r="E29" s="232">
        <v>7</v>
      </c>
      <c r="F29" s="213" t="s">
        <v>44</v>
      </c>
      <c r="G29" s="7">
        <v>4.2472080088987764E-2</v>
      </c>
      <c r="H29" s="21" t="s">
        <v>24</v>
      </c>
    </row>
    <row r="30" spans="1:8" ht="16.5" thickBot="1">
      <c r="A30" s="29"/>
      <c r="B30" s="72" t="s">
        <v>45</v>
      </c>
      <c r="C30" s="31"/>
      <c r="D30" s="31"/>
      <c r="E30" s="235"/>
      <c r="F30" s="219" t="s">
        <v>45</v>
      </c>
      <c r="G30" s="31"/>
      <c r="H30" s="210"/>
    </row>
    <row r="31" spans="1:8">
      <c r="A31" s="81"/>
      <c r="B31" s="82" t="s">
        <v>73</v>
      </c>
      <c r="C31" s="35">
        <v>1.8592737707892864</v>
      </c>
      <c r="D31" s="23"/>
      <c r="E31" s="25"/>
      <c r="F31" s="89" t="s">
        <v>73</v>
      </c>
      <c r="G31" s="121">
        <v>1.4586738928405074</v>
      </c>
      <c r="H31" s="23"/>
    </row>
    <row r="32" spans="1:8" ht="16.5" thickBot="1">
      <c r="A32" s="81"/>
      <c r="B32" s="82" t="s">
        <v>74</v>
      </c>
      <c r="C32" s="39"/>
      <c r="D32" s="81"/>
      <c r="E32" s="25"/>
      <c r="F32" s="89" t="s">
        <v>155</v>
      </c>
      <c r="G32" s="123"/>
      <c r="H32" s="81"/>
    </row>
    <row r="33" spans="1:8" ht="15" customHeight="1" thickBot="1">
      <c r="A33" s="84"/>
      <c r="B33" s="85" t="s">
        <v>75</v>
      </c>
      <c r="C33" s="86"/>
      <c r="D33" s="87"/>
      <c r="E33" s="120"/>
      <c r="F33" s="91"/>
      <c r="G33" s="98"/>
      <c r="H33" s="117"/>
    </row>
    <row r="34" spans="1:8" ht="18" customHeight="1" thickBot="1">
      <c r="A34" s="89"/>
      <c r="B34" s="236" t="s">
        <v>76</v>
      </c>
      <c r="C34" s="35">
        <v>1.5315175138832091</v>
      </c>
      <c r="D34" s="90"/>
      <c r="E34" s="78"/>
      <c r="F34" s="51" t="s">
        <v>156</v>
      </c>
      <c r="G34" s="237">
        <v>1.5543</v>
      </c>
      <c r="H34" s="212"/>
    </row>
    <row r="35" spans="1:8" ht="16.5" thickBot="1">
      <c r="A35" s="78"/>
      <c r="B35" s="51" t="s">
        <v>157</v>
      </c>
      <c r="C35" s="237">
        <v>1.3667</v>
      </c>
      <c r="D35" s="212"/>
      <c r="E35" s="87"/>
      <c r="F35" s="100" t="s">
        <v>158</v>
      </c>
      <c r="G35" s="330">
        <v>2.27</v>
      </c>
      <c r="H35" s="74"/>
    </row>
    <row r="36" spans="1:8" ht="16.5" thickBot="1">
      <c r="A36" s="81"/>
      <c r="B36" s="94" t="s">
        <v>57</v>
      </c>
      <c r="C36" s="330">
        <v>2.5410694625377177</v>
      </c>
      <c r="D36" s="95"/>
      <c r="E36" s="117"/>
      <c r="F36" s="104" t="s">
        <v>74</v>
      </c>
      <c r="G36" s="332"/>
      <c r="H36" s="77"/>
    </row>
    <row r="37" spans="1:8" ht="16.5" thickBot="1">
      <c r="A37" s="81"/>
      <c r="B37" s="94" t="s">
        <v>74</v>
      </c>
      <c r="C37" s="332"/>
      <c r="D37" s="96"/>
    </row>
    <row r="38" spans="1:8">
      <c r="A38" s="99"/>
      <c r="B38" s="100" t="s">
        <v>159</v>
      </c>
      <c r="C38" s="330">
        <v>2.0931249862241819</v>
      </c>
      <c r="D38" s="101"/>
    </row>
    <row r="39" spans="1:8">
      <c r="A39" s="89"/>
      <c r="B39" s="94" t="s">
        <v>76</v>
      </c>
      <c r="C39" s="331"/>
      <c r="D39" s="90"/>
    </row>
    <row r="40" spans="1:8" ht="16.5" thickBot="1">
      <c r="A40" s="91"/>
      <c r="B40" s="104"/>
      <c r="C40" s="332"/>
      <c r="D40" s="88"/>
    </row>
    <row r="41" spans="1:8">
      <c r="F41" s="1" t="s">
        <v>314</v>
      </c>
    </row>
    <row r="46" spans="1:8">
      <c r="B46" s="1" t="s">
        <v>314</v>
      </c>
    </row>
    <row r="51" spans="1:8">
      <c r="C51" s="1" t="s">
        <v>0</v>
      </c>
      <c r="D51" s="1" t="s">
        <v>160</v>
      </c>
      <c r="G51" s="1" t="s">
        <v>0</v>
      </c>
      <c r="H51" s="1" t="s">
        <v>161</v>
      </c>
    </row>
    <row r="52" spans="1:8">
      <c r="C52" s="1" t="s">
        <v>3</v>
      </c>
      <c r="G52" s="1" t="s">
        <v>3</v>
      </c>
    </row>
    <row r="53" spans="1:8">
      <c r="B53" s="1" t="s">
        <v>152</v>
      </c>
      <c r="F53" s="1" t="s">
        <v>152</v>
      </c>
    </row>
    <row r="54" spans="1:8">
      <c r="C54" s="1" t="s">
        <v>5</v>
      </c>
      <c r="G54" s="1" t="s">
        <v>5</v>
      </c>
    </row>
    <row r="55" spans="1:8">
      <c r="B55" s="3" t="s">
        <v>6</v>
      </c>
      <c r="F55" s="3" t="s">
        <v>6</v>
      </c>
    </row>
    <row r="56" spans="1:8">
      <c r="A56" s="1" t="s">
        <v>162</v>
      </c>
      <c r="E56" s="1" t="s">
        <v>163</v>
      </c>
    </row>
    <row r="57" spans="1:8">
      <c r="A57" s="1" t="s">
        <v>97</v>
      </c>
      <c r="E57" s="1" t="s">
        <v>123</v>
      </c>
    </row>
    <row r="58" spans="1:8" ht="16.5" thickBot="1"/>
    <row r="59" spans="1:8" ht="15" customHeight="1">
      <c r="A59" s="322" t="s">
        <v>9</v>
      </c>
      <c r="B59" s="319" t="s">
        <v>10</v>
      </c>
      <c r="C59" s="322" t="s">
        <v>11</v>
      </c>
      <c r="D59" s="322" t="s">
        <v>12</v>
      </c>
      <c r="E59" s="322" t="s">
        <v>9</v>
      </c>
      <c r="F59" s="319" t="s">
        <v>10</v>
      </c>
      <c r="G59" s="322" t="s">
        <v>11</v>
      </c>
      <c r="H59" s="322" t="s">
        <v>12</v>
      </c>
    </row>
    <row r="60" spans="1:8">
      <c r="A60" s="352"/>
      <c r="B60" s="350"/>
      <c r="C60" s="352"/>
      <c r="D60" s="352"/>
      <c r="E60" s="352"/>
      <c r="F60" s="350"/>
      <c r="G60" s="352"/>
      <c r="H60" s="352"/>
    </row>
    <row r="61" spans="1:8">
      <c r="A61" s="353"/>
      <c r="B61" s="351"/>
      <c r="C61" s="353"/>
      <c r="D61" s="353"/>
      <c r="E61" s="353"/>
      <c r="F61" s="351"/>
      <c r="G61" s="353"/>
      <c r="H61" s="353"/>
    </row>
    <row r="62" spans="1:8">
      <c r="A62" s="5">
        <v>1</v>
      </c>
      <c r="B62" s="213" t="s">
        <v>13</v>
      </c>
      <c r="C62" s="214">
        <v>0.29294537525581393</v>
      </c>
      <c r="D62" s="215" t="s">
        <v>14</v>
      </c>
      <c r="E62" s="5">
        <v>1</v>
      </c>
      <c r="F62" s="213" t="s">
        <v>13</v>
      </c>
      <c r="G62" s="214">
        <v>0.12059581260096931</v>
      </c>
      <c r="H62" s="215" t="s">
        <v>14</v>
      </c>
    </row>
    <row r="63" spans="1:8">
      <c r="A63" s="13">
        <v>2</v>
      </c>
      <c r="B63" s="89" t="s">
        <v>21</v>
      </c>
      <c r="C63" s="201">
        <v>0.37901506388702083</v>
      </c>
      <c r="D63" s="215" t="s">
        <v>20</v>
      </c>
      <c r="E63" s="13">
        <v>2</v>
      </c>
      <c r="F63" s="89" t="s">
        <v>21</v>
      </c>
      <c r="G63" s="201">
        <v>0.38240721809369943</v>
      </c>
      <c r="H63" s="215" t="s">
        <v>20</v>
      </c>
    </row>
    <row r="64" spans="1:8">
      <c r="A64" s="13"/>
      <c r="B64" s="89" t="s">
        <v>22</v>
      </c>
      <c r="C64" s="201"/>
      <c r="D64" s="215"/>
      <c r="E64" s="13"/>
      <c r="F64" s="89" t="s">
        <v>22</v>
      </c>
      <c r="G64" s="201"/>
      <c r="H64" s="215"/>
    </row>
    <row r="65" spans="1:8">
      <c r="A65" s="5">
        <v>3</v>
      </c>
      <c r="B65" s="118" t="s">
        <v>25</v>
      </c>
      <c r="C65" s="214"/>
      <c r="D65" s="127" t="s">
        <v>26</v>
      </c>
      <c r="E65" s="5">
        <v>3</v>
      </c>
      <c r="F65" s="118" t="s">
        <v>25</v>
      </c>
      <c r="G65" s="214"/>
      <c r="H65" s="127" t="s">
        <v>26</v>
      </c>
    </row>
    <row r="66" spans="1:8">
      <c r="A66" s="5"/>
      <c r="B66" s="118" t="s">
        <v>27</v>
      </c>
      <c r="C66" s="214"/>
      <c r="D66" s="127" t="s">
        <v>43</v>
      </c>
      <c r="E66" s="5"/>
      <c r="F66" s="118" t="s">
        <v>27</v>
      </c>
      <c r="G66" s="214"/>
      <c r="H66" s="127" t="s">
        <v>43</v>
      </c>
    </row>
    <row r="67" spans="1:8">
      <c r="A67" s="13"/>
      <c r="B67" s="230" t="s">
        <v>29</v>
      </c>
      <c r="C67" s="201">
        <v>0.19731990635400931</v>
      </c>
      <c r="D67" s="187" t="s">
        <v>30</v>
      </c>
      <c r="E67" s="13"/>
      <c r="F67" s="230" t="s">
        <v>29</v>
      </c>
      <c r="G67" s="201">
        <v>0.199896647188196</v>
      </c>
      <c r="H67" s="187" t="s">
        <v>30</v>
      </c>
    </row>
    <row r="68" spans="1:8">
      <c r="A68" s="13"/>
      <c r="B68" s="118" t="s">
        <v>31</v>
      </c>
      <c r="C68" s="214"/>
      <c r="D68" s="127" t="s">
        <v>32</v>
      </c>
      <c r="E68" s="13"/>
      <c r="F68" s="118" t="s">
        <v>31</v>
      </c>
      <c r="G68" s="214"/>
      <c r="H68" s="127" t="s">
        <v>32</v>
      </c>
    </row>
    <row r="69" spans="1:8">
      <c r="A69" s="13"/>
      <c r="B69" s="118" t="s">
        <v>33</v>
      </c>
      <c r="C69" s="214">
        <v>3.9463981270801855E-2</v>
      </c>
      <c r="D69" s="127"/>
      <c r="E69" s="13"/>
      <c r="F69" s="118" t="s">
        <v>33</v>
      </c>
      <c r="G69" s="214">
        <v>4.2834995826042006E-2</v>
      </c>
      <c r="H69" s="127"/>
    </row>
    <row r="70" spans="1:8">
      <c r="A70" s="13">
        <v>4</v>
      </c>
      <c r="B70" s="89" t="s">
        <v>34</v>
      </c>
      <c r="C70" s="201">
        <v>1.1162790697674418E-4</v>
      </c>
      <c r="D70" s="187" t="s">
        <v>35</v>
      </c>
      <c r="E70" s="13">
        <v>4</v>
      </c>
      <c r="F70" s="89" t="s">
        <v>34</v>
      </c>
      <c r="G70" s="201">
        <v>3.2310177705977379E-4</v>
      </c>
      <c r="H70" s="187" t="s">
        <v>35</v>
      </c>
    </row>
    <row r="71" spans="1:8">
      <c r="A71" s="5">
        <v>5</v>
      </c>
      <c r="B71" s="213" t="s">
        <v>37</v>
      </c>
      <c r="C71" s="214">
        <v>0.47880955141825537</v>
      </c>
      <c r="D71" s="187" t="s">
        <v>35</v>
      </c>
      <c r="E71" s="5">
        <v>5</v>
      </c>
      <c r="F71" s="213" t="s">
        <v>37</v>
      </c>
      <c r="G71" s="214">
        <v>0.60985110393107167</v>
      </c>
      <c r="H71" s="187" t="s">
        <v>35</v>
      </c>
    </row>
    <row r="72" spans="1:8">
      <c r="A72" s="5">
        <v>6</v>
      </c>
      <c r="B72" s="213" t="s">
        <v>70</v>
      </c>
      <c r="C72" s="214">
        <v>5.3307725116987219E-2</v>
      </c>
      <c r="D72" s="127" t="s">
        <v>41</v>
      </c>
      <c r="E72" s="5">
        <v>6</v>
      </c>
      <c r="F72" s="213" t="s">
        <v>70</v>
      </c>
      <c r="G72" s="214">
        <v>4.2686369008594509E-2</v>
      </c>
      <c r="H72" s="127" t="s">
        <v>41</v>
      </c>
    </row>
    <row r="73" spans="1:8">
      <c r="A73" s="5"/>
      <c r="B73" s="213" t="s">
        <v>71</v>
      </c>
      <c r="C73" s="214"/>
      <c r="D73" s="127"/>
      <c r="E73" s="5"/>
      <c r="F73" s="213" t="s">
        <v>71</v>
      </c>
      <c r="G73" s="214"/>
      <c r="H73" s="127"/>
    </row>
    <row r="74" spans="1:8">
      <c r="A74" s="5">
        <v>7</v>
      </c>
      <c r="B74" s="213" t="s">
        <v>44</v>
      </c>
      <c r="C74" s="214">
        <v>5.5470970634386906E-2</v>
      </c>
      <c r="D74" s="127" t="s">
        <v>24</v>
      </c>
      <c r="E74" s="5">
        <v>7</v>
      </c>
      <c r="F74" s="213" t="s">
        <v>44</v>
      </c>
      <c r="G74" s="214">
        <v>5.1403338718362952E-2</v>
      </c>
      <c r="H74" s="127" t="s">
        <v>24</v>
      </c>
    </row>
    <row r="75" spans="1:8" ht="16.5" thickBot="1">
      <c r="A75" s="223"/>
      <c r="B75" s="219" t="s">
        <v>45</v>
      </c>
      <c r="C75" s="220"/>
      <c r="D75" s="221"/>
      <c r="E75" s="223"/>
      <c r="F75" s="219" t="s">
        <v>45</v>
      </c>
      <c r="G75" s="220"/>
      <c r="H75" s="31"/>
    </row>
    <row r="76" spans="1:8">
      <c r="A76" s="205"/>
      <c r="B76" s="89" t="s">
        <v>73</v>
      </c>
      <c r="C76" s="121">
        <v>1.4964442018442521</v>
      </c>
      <c r="D76" s="23"/>
      <c r="E76" s="25"/>
      <c r="F76" s="89" t="s">
        <v>73</v>
      </c>
      <c r="G76" s="121">
        <v>1.4499985871439958</v>
      </c>
      <c r="H76" s="23"/>
    </row>
    <row r="77" spans="1:8" ht="16.5" thickBot="1">
      <c r="A77" s="205"/>
      <c r="B77" s="89" t="s">
        <v>155</v>
      </c>
      <c r="C77" s="123"/>
      <c r="D77" s="81"/>
      <c r="E77" s="25"/>
      <c r="F77" s="89" t="s">
        <v>155</v>
      </c>
      <c r="G77" s="123"/>
      <c r="H77" s="81"/>
    </row>
    <row r="78" spans="1:8" ht="16.5" thickBot="1">
      <c r="A78" s="78"/>
      <c r="B78" s="51" t="s">
        <v>156</v>
      </c>
      <c r="C78" s="237">
        <v>1.4679</v>
      </c>
      <c r="D78" s="212"/>
      <c r="E78" s="78"/>
      <c r="F78" s="51" t="s">
        <v>156</v>
      </c>
      <c r="G78" s="237">
        <v>1.5567</v>
      </c>
      <c r="H78" s="212"/>
    </row>
    <row r="79" spans="1:8">
      <c r="A79" s="87"/>
      <c r="B79" s="100" t="s">
        <v>158</v>
      </c>
      <c r="C79" s="330">
        <v>2.1966304438871775</v>
      </c>
      <c r="D79" s="74"/>
      <c r="E79" s="87"/>
      <c r="F79" s="100" t="s">
        <v>158</v>
      </c>
      <c r="G79" s="330">
        <v>2.257212800607058</v>
      </c>
      <c r="H79" s="74"/>
    </row>
    <row r="80" spans="1:8" ht="16.5" thickBot="1">
      <c r="A80" s="117"/>
      <c r="B80" s="104" t="s">
        <v>74</v>
      </c>
      <c r="C80" s="332"/>
      <c r="D80" s="77"/>
      <c r="E80" s="117"/>
      <c r="F80" s="104" t="s">
        <v>74</v>
      </c>
      <c r="G80" s="332"/>
      <c r="H80" s="77"/>
    </row>
    <row r="85" spans="2:6">
      <c r="B85" s="1" t="s">
        <v>314</v>
      </c>
      <c r="F85" s="1" t="s">
        <v>314</v>
      </c>
    </row>
    <row r="98" spans="1:8">
      <c r="C98" s="1" t="s">
        <v>0</v>
      </c>
      <c r="D98" s="1" t="s">
        <v>164</v>
      </c>
      <c r="G98" s="1" t="s">
        <v>0</v>
      </c>
      <c r="H98" s="1" t="s">
        <v>165</v>
      </c>
    </row>
    <row r="99" spans="1:8">
      <c r="C99" s="1" t="s">
        <v>3</v>
      </c>
      <c r="G99" s="1" t="s">
        <v>3</v>
      </c>
    </row>
    <row r="100" spans="1:8">
      <c r="B100" s="1" t="s">
        <v>152</v>
      </c>
      <c r="F100" s="1" t="s">
        <v>152</v>
      </c>
    </row>
    <row r="101" spans="1:8">
      <c r="C101" s="1" t="s">
        <v>5</v>
      </c>
      <c r="G101" s="1" t="s">
        <v>5</v>
      </c>
    </row>
    <row r="102" spans="1:8">
      <c r="B102" s="3" t="s">
        <v>6</v>
      </c>
      <c r="F102" s="3" t="s">
        <v>6</v>
      </c>
    </row>
    <row r="103" spans="1:8">
      <c r="A103" s="1" t="s">
        <v>166</v>
      </c>
      <c r="E103" s="1" t="s">
        <v>167</v>
      </c>
    </row>
    <row r="104" spans="1:8">
      <c r="A104" s="1" t="s">
        <v>97</v>
      </c>
      <c r="E104" s="1" t="s">
        <v>97</v>
      </c>
    </row>
    <row r="105" spans="1:8" ht="16.5" thickBot="1"/>
    <row r="106" spans="1:8">
      <c r="A106" s="322" t="s">
        <v>9</v>
      </c>
      <c r="B106" s="319" t="s">
        <v>10</v>
      </c>
      <c r="C106" s="322" t="s">
        <v>11</v>
      </c>
      <c r="D106" s="322" t="s">
        <v>12</v>
      </c>
      <c r="E106" s="322" t="s">
        <v>9</v>
      </c>
      <c r="F106" s="319" t="s">
        <v>10</v>
      </c>
      <c r="G106" s="322" t="s">
        <v>11</v>
      </c>
      <c r="H106" s="322" t="s">
        <v>12</v>
      </c>
    </row>
    <row r="107" spans="1:8">
      <c r="A107" s="352"/>
      <c r="B107" s="350"/>
      <c r="C107" s="352"/>
      <c r="D107" s="352"/>
      <c r="E107" s="352"/>
      <c r="F107" s="350"/>
      <c r="G107" s="352"/>
      <c r="H107" s="352"/>
    </row>
    <row r="108" spans="1:8">
      <c r="A108" s="353"/>
      <c r="B108" s="351"/>
      <c r="C108" s="353"/>
      <c r="D108" s="353"/>
      <c r="E108" s="353"/>
      <c r="F108" s="351"/>
      <c r="G108" s="353"/>
      <c r="H108" s="353"/>
    </row>
    <row r="109" spans="1:8">
      <c r="A109" s="5">
        <v>1</v>
      </c>
      <c r="B109" s="213" t="s">
        <v>13</v>
      </c>
      <c r="C109" s="7">
        <v>0.18935211665273521</v>
      </c>
      <c r="D109" s="215" t="s">
        <v>14</v>
      </c>
      <c r="E109" s="5">
        <v>1</v>
      </c>
      <c r="F109" s="213" t="s">
        <v>13</v>
      </c>
      <c r="G109" s="7">
        <v>0.36203338472063851</v>
      </c>
      <c r="H109" s="215" t="s">
        <v>14</v>
      </c>
    </row>
    <row r="110" spans="1:8">
      <c r="A110" s="13">
        <v>2</v>
      </c>
      <c r="B110" s="89" t="s">
        <v>21</v>
      </c>
      <c r="C110" s="23">
        <v>0.28894275174143208</v>
      </c>
      <c r="D110" s="215" t="s">
        <v>20</v>
      </c>
      <c r="E110" s="13">
        <v>2</v>
      </c>
      <c r="F110" s="89" t="s">
        <v>21</v>
      </c>
      <c r="G110" s="23">
        <v>0.15719104706565948</v>
      </c>
      <c r="H110" s="215" t="s">
        <v>20</v>
      </c>
    </row>
    <row r="111" spans="1:8">
      <c r="A111" s="13"/>
      <c r="B111" s="89" t="s">
        <v>22</v>
      </c>
      <c r="C111" s="23"/>
      <c r="D111" s="215"/>
      <c r="E111" s="13"/>
      <c r="F111" s="89" t="s">
        <v>22</v>
      </c>
      <c r="G111" s="23"/>
      <c r="H111" s="215"/>
    </row>
    <row r="112" spans="1:8">
      <c r="A112" s="5">
        <v>3</v>
      </c>
      <c r="B112" s="118" t="s">
        <v>25</v>
      </c>
      <c r="C112" s="7"/>
      <c r="D112" s="127" t="s">
        <v>26</v>
      </c>
      <c r="E112" s="5">
        <v>3</v>
      </c>
      <c r="F112" s="118" t="s">
        <v>25</v>
      </c>
      <c r="G112" s="7"/>
      <c r="H112" s="127" t="s">
        <v>26</v>
      </c>
    </row>
    <row r="113" spans="1:8">
      <c r="A113" s="5"/>
      <c r="B113" s="118" t="s">
        <v>27</v>
      </c>
      <c r="C113" s="7"/>
      <c r="D113" s="127" t="s">
        <v>43</v>
      </c>
      <c r="E113" s="5"/>
      <c r="F113" s="118" t="s">
        <v>27</v>
      </c>
      <c r="G113" s="7"/>
      <c r="H113" s="127" t="s">
        <v>43</v>
      </c>
    </row>
    <row r="114" spans="1:8">
      <c r="A114" s="13"/>
      <c r="B114" s="230" t="s">
        <v>29</v>
      </c>
      <c r="C114" s="23">
        <v>0.21670919407784525</v>
      </c>
      <c r="D114" s="187" t="s">
        <v>30</v>
      </c>
      <c r="E114" s="13"/>
      <c r="F114" s="230" t="s">
        <v>29</v>
      </c>
      <c r="G114" s="23">
        <v>0.15116797272702395</v>
      </c>
      <c r="H114" s="187" t="s">
        <v>30</v>
      </c>
    </row>
    <row r="115" spans="1:8">
      <c r="A115" s="13"/>
      <c r="B115" s="118" t="s">
        <v>31</v>
      </c>
      <c r="C115" s="7"/>
      <c r="D115" s="127" t="s">
        <v>32</v>
      </c>
      <c r="E115" s="13"/>
      <c r="F115" s="118" t="s">
        <v>31</v>
      </c>
      <c r="G115" s="7"/>
      <c r="H115" s="127" t="s">
        <v>32</v>
      </c>
    </row>
    <row r="116" spans="1:8">
      <c r="A116" s="13"/>
      <c r="B116" s="118" t="s">
        <v>33</v>
      </c>
      <c r="C116" s="7">
        <v>4.925208956314666E-2</v>
      </c>
      <c r="D116" s="127"/>
      <c r="E116" s="13"/>
      <c r="F116" s="118" t="s">
        <v>33</v>
      </c>
      <c r="G116" s="7">
        <v>3.6280313454485749E-2</v>
      </c>
      <c r="H116" s="127"/>
    </row>
    <row r="117" spans="1:8">
      <c r="A117" s="13">
        <v>4</v>
      </c>
      <c r="B117" s="89" t="s">
        <v>34</v>
      </c>
      <c r="C117" s="23">
        <v>1.114516578434104E-4</v>
      </c>
      <c r="D117" s="187" t="s">
        <v>35</v>
      </c>
      <c r="E117" s="13">
        <v>4</v>
      </c>
      <c r="F117" s="89" t="s">
        <v>34</v>
      </c>
      <c r="G117" s="23">
        <v>1.3683010262257694E-4</v>
      </c>
      <c r="H117" s="187" t="s">
        <v>35</v>
      </c>
    </row>
    <row r="118" spans="1:8">
      <c r="A118" s="5">
        <v>5</v>
      </c>
      <c r="B118" s="213" t="s">
        <v>37</v>
      </c>
      <c r="C118" s="7">
        <v>0.66136561400575822</v>
      </c>
      <c r="D118" s="187" t="s">
        <v>35</v>
      </c>
      <c r="E118" s="5">
        <v>5</v>
      </c>
      <c r="F118" s="213" t="s">
        <v>37</v>
      </c>
      <c r="G118" s="7">
        <v>0.60845334327579959</v>
      </c>
      <c r="H118" s="187" t="s">
        <v>35</v>
      </c>
    </row>
    <row r="119" spans="1:8">
      <c r="A119" s="5">
        <v>6</v>
      </c>
      <c r="B119" s="213" t="s">
        <v>70</v>
      </c>
      <c r="C119" s="7">
        <v>4.4173077319008068E-2</v>
      </c>
      <c r="D119" s="127" t="s">
        <v>41</v>
      </c>
      <c r="E119" s="5">
        <v>6</v>
      </c>
      <c r="F119" s="213" t="s">
        <v>70</v>
      </c>
      <c r="G119" s="7">
        <v>3.8383007577454963E-2</v>
      </c>
      <c r="H119" s="127" t="s">
        <v>41</v>
      </c>
    </row>
    <row r="120" spans="1:8">
      <c r="A120" s="5"/>
      <c r="B120" s="213" t="s">
        <v>71</v>
      </c>
      <c r="C120" s="7"/>
      <c r="D120" s="127"/>
      <c r="E120" s="5"/>
      <c r="F120" s="213" t="s">
        <v>71</v>
      </c>
      <c r="G120" s="7"/>
      <c r="H120" s="127"/>
    </row>
    <row r="121" spans="1:8">
      <c r="A121" s="5">
        <v>7</v>
      </c>
      <c r="B121" s="213" t="s">
        <v>44</v>
      </c>
      <c r="C121" s="7">
        <v>1.7731215751834308E-2</v>
      </c>
      <c r="D121" s="127" t="s">
        <v>24</v>
      </c>
      <c r="E121" s="5">
        <v>7</v>
      </c>
      <c r="F121" s="213" t="s">
        <v>44</v>
      </c>
      <c r="G121" s="7">
        <v>7.1893085415456123E-2</v>
      </c>
      <c r="H121" s="127" t="s">
        <v>24</v>
      </c>
    </row>
    <row r="122" spans="1:8" ht="16.5" thickBot="1">
      <c r="A122" s="223"/>
      <c r="B122" s="219" t="s">
        <v>45</v>
      </c>
      <c r="C122" s="31"/>
      <c r="D122" s="210"/>
      <c r="E122" s="223"/>
      <c r="F122" s="219" t="s">
        <v>45</v>
      </c>
      <c r="G122" s="31"/>
      <c r="H122" s="210"/>
    </row>
    <row r="123" spans="1:8">
      <c r="A123" s="238"/>
      <c r="B123" s="99" t="s">
        <v>73</v>
      </c>
      <c r="C123" s="239">
        <v>1.4676375107696034</v>
      </c>
      <c r="D123" s="74"/>
      <c r="E123" s="238"/>
      <c r="F123" s="99" t="s">
        <v>73</v>
      </c>
      <c r="G123" s="239">
        <v>1.4255389843391408</v>
      </c>
      <c r="H123" s="74"/>
    </row>
    <row r="124" spans="1:8" ht="16.5" thickBot="1">
      <c r="A124" s="205"/>
      <c r="B124" s="206" t="s">
        <v>155</v>
      </c>
      <c r="C124" s="200"/>
      <c r="D124" s="96"/>
      <c r="E124" s="205"/>
      <c r="F124" s="206" t="s">
        <v>155</v>
      </c>
      <c r="G124" s="200"/>
      <c r="H124" s="96"/>
    </row>
    <row r="125" spans="1:8" ht="16.5" thickBot="1">
      <c r="A125" s="78"/>
      <c r="B125" s="51" t="s">
        <v>156</v>
      </c>
      <c r="C125" s="237">
        <v>1.4169</v>
      </c>
      <c r="D125" s="212"/>
      <c r="E125" s="78"/>
      <c r="F125" s="51" t="s">
        <v>156</v>
      </c>
      <c r="G125" s="237">
        <v>1.4662999999999999</v>
      </c>
      <c r="H125" s="212"/>
    </row>
    <row r="126" spans="1:8">
      <c r="A126" s="87"/>
      <c r="B126" s="100" t="s">
        <v>158</v>
      </c>
      <c r="C126" s="330">
        <v>2.0794955890094511</v>
      </c>
      <c r="D126" s="74"/>
      <c r="E126" s="87"/>
      <c r="F126" s="100" t="s">
        <v>158</v>
      </c>
      <c r="G126" s="330">
        <v>2.1</v>
      </c>
      <c r="H126" s="74"/>
    </row>
    <row r="127" spans="1:8" ht="16.5" thickBot="1">
      <c r="A127" s="117"/>
      <c r="B127" s="104" t="s">
        <v>74</v>
      </c>
      <c r="C127" s="332"/>
      <c r="D127" s="77"/>
      <c r="E127" s="117"/>
      <c r="F127" s="104" t="s">
        <v>74</v>
      </c>
      <c r="G127" s="332"/>
      <c r="H127" s="77"/>
    </row>
    <row r="134" spans="2:6">
      <c r="B134" s="1" t="s">
        <v>314</v>
      </c>
      <c r="F134" s="1" t="s">
        <v>314</v>
      </c>
    </row>
    <row r="145" spans="1:8">
      <c r="C145" s="1" t="s">
        <v>0</v>
      </c>
      <c r="D145" s="1" t="s">
        <v>168</v>
      </c>
      <c r="G145" s="1" t="s">
        <v>0</v>
      </c>
      <c r="H145" s="1" t="s">
        <v>169</v>
      </c>
    </row>
    <row r="146" spans="1:8">
      <c r="C146" s="1" t="s">
        <v>3</v>
      </c>
      <c r="G146" s="1" t="s">
        <v>3</v>
      </c>
    </row>
    <row r="147" spans="1:8">
      <c r="B147" s="1" t="s">
        <v>152</v>
      </c>
      <c r="F147" s="1" t="s">
        <v>152</v>
      </c>
    </row>
    <row r="148" spans="1:8">
      <c r="C148" s="1" t="s">
        <v>5</v>
      </c>
      <c r="G148" s="1" t="s">
        <v>5</v>
      </c>
    </row>
    <row r="149" spans="1:8">
      <c r="B149" s="3" t="s">
        <v>6</v>
      </c>
      <c r="F149" s="3" t="s">
        <v>6</v>
      </c>
    </row>
    <row r="150" spans="1:8">
      <c r="A150" s="1" t="s">
        <v>170</v>
      </c>
      <c r="E150" s="1" t="s">
        <v>171</v>
      </c>
    </row>
    <row r="151" spans="1:8">
      <c r="A151" s="1" t="s">
        <v>136</v>
      </c>
      <c r="E151" s="1" t="s">
        <v>136</v>
      </c>
    </row>
    <row r="152" spans="1:8" ht="16.5" thickBot="1"/>
    <row r="153" spans="1:8">
      <c r="A153" s="322" t="s">
        <v>9</v>
      </c>
      <c r="B153" s="319" t="s">
        <v>10</v>
      </c>
      <c r="C153" s="322" t="s">
        <v>11</v>
      </c>
      <c r="D153" s="322" t="s">
        <v>12</v>
      </c>
      <c r="E153" s="322" t="s">
        <v>9</v>
      </c>
      <c r="F153" s="319" t="s">
        <v>10</v>
      </c>
      <c r="G153" s="322" t="s">
        <v>11</v>
      </c>
      <c r="H153" s="322" t="s">
        <v>12</v>
      </c>
    </row>
    <row r="154" spans="1:8">
      <c r="A154" s="352"/>
      <c r="B154" s="350"/>
      <c r="C154" s="352"/>
      <c r="D154" s="352"/>
      <c r="E154" s="352"/>
      <c r="F154" s="350"/>
      <c r="G154" s="352"/>
      <c r="H154" s="352"/>
    </row>
    <row r="155" spans="1:8">
      <c r="A155" s="353"/>
      <c r="B155" s="351"/>
      <c r="C155" s="353"/>
      <c r="D155" s="353"/>
      <c r="E155" s="353"/>
      <c r="F155" s="351"/>
      <c r="G155" s="353"/>
      <c r="H155" s="353"/>
    </row>
    <row r="156" spans="1:8">
      <c r="A156" s="5">
        <v>1</v>
      </c>
      <c r="B156" s="213" t="s">
        <v>13</v>
      </c>
      <c r="C156" s="214">
        <v>0.2017482645191265</v>
      </c>
      <c r="D156" s="215" t="s">
        <v>14</v>
      </c>
      <c r="E156" s="5">
        <v>1</v>
      </c>
      <c r="F156" s="213" t="s">
        <v>13</v>
      </c>
      <c r="G156" s="214">
        <v>0.38735302190346976</v>
      </c>
      <c r="H156" s="215" t="s">
        <v>14</v>
      </c>
    </row>
    <row r="157" spans="1:8">
      <c r="A157" s="13">
        <v>2</v>
      </c>
      <c r="B157" s="89" t="s">
        <v>21</v>
      </c>
      <c r="C157" s="201">
        <v>0.22387106256206549</v>
      </c>
      <c r="D157" s="215" t="s">
        <v>20</v>
      </c>
      <c r="E157" s="13">
        <v>2</v>
      </c>
      <c r="F157" s="89" t="s">
        <v>21</v>
      </c>
      <c r="G157" s="201">
        <v>0.24690961365832709</v>
      </c>
      <c r="H157" s="215" t="s">
        <v>20</v>
      </c>
    </row>
    <row r="158" spans="1:8">
      <c r="A158" s="13"/>
      <c r="B158" s="89" t="s">
        <v>22</v>
      </c>
      <c r="C158" s="201"/>
      <c r="D158" s="215"/>
      <c r="E158" s="13"/>
      <c r="F158" s="89" t="s">
        <v>22</v>
      </c>
      <c r="G158" s="201"/>
      <c r="H158" s="215"/>
    </row>
    <row r="159" spans="1:8">
      <c r="A159" s="5">
        <v>3</v>
      </c>
      <c r="B159" s="118" t="s">
        <v>25</v>
      </c>
      <c r="C159" s="214"/>
      <c r="D159" s="127" t="s">
        <v>26</v>
      </c>
      <c r="E159" s="5">
        <v>3</v>
      </c>
      <c r="F159" s="118" t="s">
        <v>25</v>
      </c>
      <c r="G159" s="214"/>
      <c r="H159" s="127" t="s">
        <v>26</v>
      </c>
    </row>
    <row r="160" spans="1:8">
      <c r="A160" s="5"/>
      <c r="B160" s="118" t="s">
        <v>27</v>
      </c>
      <c r="C160" s="214"/>
      <c r="D160" s="127" t="s">
        <v>43</v>
      </c>
      <c r="E160" s="5"/>
      <c r="F160" s="118" t="s">
        <v>27</v>
      </c>
      <c r="G160" s="214"/>
      <c r="H160" s="127" t="s">
        <v>43</v>
      </c>
    </row>
    <row r="161" spans="1:8">
      <c r="A161" s="13"/>
      <c r="B161" s="230" t="s">
        <v>29</v>
      </c>
      <c r="C161" s="201">
        <v>0.20531874257642865</v>
      </c>
      <c r="D161" s="187" t="s">
        <v>30</v>
      </c>
      <c r="E161" s="13"/>
      <c r="F161" s="230" t="s">
        <v>29</v>
      </c>
      <c r="G161" s="201">
        <v>0.20558141047737941</v>
      </c>
      <c r="H161" s="187" t="s">
        <v>30</v>
      </c>
    </row>
    <row r="162" spans="1:8">
      <c r="A162" s="13"/>
      <c r="B162" s="118" t="s">
        <v>31</v>
      </c>
      <c r="C162" s="214"/>
      <c r="D162" s="127" t="s">
        <v>32</v>
      </c>
      <c r="E162" s="13"/>
      <c r="F162" s="118" t="s">
        <v>31</v>
      </c>
      <c r="G162" s="214"/>
      <c r="H162" s="127" t="s">
        <v>32</v>
      </c>
    </row>
    <row r="163" spans="1:8">
      <c r="A163" s="13"/>
      <c r="B163" s="118" t="s">
        <v>33</v>
      </c>
      <c r="C163" s="214">
        <v>4.1063748515285735E-2</v>
      </c>
      <c r="D163" s="127"/>
      <c r="E163" s="13"/>
      <c r="F163" s="118" t="s">
        <v>33</v>
      </c>
      <c r="G163" s="214">
        <v>5.1395352619344851E-2</v>
      </c>
      <c r="H163" s="127"/>
    </row>
    <row r="164" spans="1:8">
      <c r="A164" s="13">
        <v>4</v>
      </c>
      <c r="B164" s="89" t="s">
        <v>34</v>
      </c>
      <c r="C164" s="201">
        <v>1.8584481957565428E-4</v>
      </c>
      <c r="D164" s="187" t="s">
        <v>35</v>
      </c>
      <c r="E164" s="13">
        <v>4</v>
      </c>
      <c r="F164" s="89" t="s">
        <v>34</v>
      </c>
      <c r="G164" s="201">
        <v>1.1630160883892228E-4</v>
      </c>
      <c r="H164" s="187" t="s">
        <v>35</v>
      </c>
    </row>
    <row r="165" spans="1:8">
      <c r="A165" s="5">
        <v>5</v>
      </c>
      <c r="B165" s="89" t="s">
        <v>37</v>
      </c>
      <c r="C165" s="201">
        <v>0.73445674460368449</v>
      </c>
      <c r="D165" s="187" t="s">
        <v>35</v>
      </c>
      <c r="E165" s="5">
        <v>5</v>
      </c>
      <c r="F165" s="89" t="s">
        <v>37</v>
      </c>
      <c r="G165" s="201">
        <v>0.75224473980792095</v>
      </c>
      <c r="H165" s="187" t="s">
        <v>35</v>
      </c>
    </row>
    <row r="166" spans="1:8">
      <c r="A166" s="5">
        <v>6</v>
      </c>
      <c r="B166" s="213" t="s">
        <v>70</v>
      </c>
      <c r="C166" s="214">
        <v>4.3731980166037729E-2</v>
      </c>
      <c r="D166" s="127" t="s">
        <v>41</v>
      </c>
      <c r="E166" s="5">
        <v>6</v>
      </c>
      <c r="F166" s="213" t="s">
        <v>70</v>
      </c>
      <c r="G166" s="214">
        <v>4.5395232326975198E-2</v>
      </c>
      <c r="H166" s="127" t="s">
        <v>41</v>
      </c>
    </row>
    <row r="167" spans="1:8">
      <c r="A167" s="5"/>
      <c r="B167" s="213" t="s">
        <v>71</v>
      </c>
      <c r="C167" s="214"/>
      <c r="D167" s="127"/>
      <c r="E167" s="5"/>
      <c r="F167" s="213" t="s">
        <v>71</v>
      </c>
      <c r="G167" s="214"/>
      <c r="H167" s="127"/>
    </row>
    <row r="168" spans="1:8">
      <c r="A168" s="5">
        <v>7</v>
      </c>
      <c r="B168" s="213" t="s">
        <v>44</v>
      </c>
      <c r="C168" s="214">
        <v>6.2893081761006289E-2</v>
      </c>
      <c r="D168" s="127" t="s">
        <v>24</v>
      </c>
      <c r="E168" s="5">
        <v>7</v>
      </c>
      <c r="F168" s="213" t="s">
        <v>44</v>
      </c>
      <c r="G168" s="214">
        <v>6.3391817888972399E-2</v>
      </c>
      <c r="H168" s="127" t="s">
        <v>24</v>
      </c>
    </row>
    <row r="169" spans="1:8" ht="16.5" thickBot="1">
      <c r="A169" s="208"/>
      <c r="B169" s="216" t="s">
        <v>45</v>
      </c>
      <c r="C169" s="240"/>
      <c r="D169" s="15"/>
      <c r="E169" s="5"/>
      <c r="F169" s="213" t="s">
        <v>45</v>
      </c>
      <c r="G169" s="240"/>
      <c r="H169" s="15"/>
    </row>
    <row r="170" spans="1:8">
      <c r="A170" s="238"/>
      <c r="B170" s="99" t="s">
        <v>73</v>
      </c>
      <c r="C170" s="239">
        <v>1.5132694695232105</v>
      </c>
      <c r="D170" s="74"/>
      <c r="E170" s="205"/>
      <c r="F170" s="99" t="s">
        <v>73</v>
      </c>
      <c r="G170" s="241">
        <v>1.7523874902912284</v>
      </c>
      <c r="H170" s="74"/>
    </row>
    <row r="171" spans="1:8" ht="16.5" thickBot="1">
      <c r="A171" s="205"/>
      <c r="B171" s="206" t="s">
        <v>155</v>
      </c>
      <c r="C171" s="200"/>
      <c r="D171" s="96"/>
      <c r="E171" s="205"/>
      <c r="F171" s="206" t="s">
        <v>155</v>
      </c>
      <c r="G171" s="242"/>
      <c r="H171" s="96"/>
    </row>
    <row r="172" spans="1:8" ht="16.5" thickBot="1">
      <c r="A172" s="78"/>
      <c r="B172" s="51" t="s">
        <v>156</v>
      </c>
      <c r="C172" s="237">
        <v>1.4925999999999999</v>
      </c>
      <c r="D172" s="212"/>
      <c r="E172" s="78"/>
      <c r="F172" s="51" t="s">
        <v>156</v>
      </c>
      <c r="G172" s="237">
        <v>1.3568</v>
      </c>
      <c r="H172" s="212"/>
    </row>
    <row r="173" spans="1:8">
      <c r="A173" s="87"/>
      <c r="B173" s="100" t="s">
        <v>158</v>
      </c>
      <c r="C173" s="330">
        <v>2.2587060102103438</v>
      </c>
      <c r="D173" s="74"/>
      <c r="E173" s="87"/>
      <c r="F173" s="100" t="s">
        <v>158</v>
      </c>
      <c r="G173" s="330">
        <v>2.39</v>
      </c>
      <c r="H173" s="74"/>
    </row>
    <row r="174" spans="1:8" ht="16.5" thickBot="1">
      <c r="A174" s="117"/>
      <c r="B174" s="104" t="s">
        <v>74</v>
      </c>
      <c r="C174" s="332"/>
      <c r="D174" s="77"/>
      <c r="E174" s="117"/>
      <c r="F174" s="104" t="s">
        <v>74</v>
      </c>
      <c r="G174" s="332"/>
      <c r="H174" s="77"/>
    </row>
    <row r="180" spans="2:8">
      <c r="B180" s="1" t="s">
        <v>314</v>
      </c>
      <c r="F180" s="1" t="s">
        <v>314</v>
      </c>
    </row>
    <row r="189" spans="2:8" ht="13.5" customHeight="1"/>
    <row r="191" spans="2:8">
      <c r="C191" s="1" t="s">
        <v>0</v>
      </c>
      <c r="D191" s="1" t="s">
        <v>172</v>
      </c>
      <c r="G191" s="1" t="s">
        <v>0</v>
      </c>
      <c r="H191" s="1" t="s">
        <v>173</v>
      </c>
    </row>
    <row r="192" spans="2:8">
      <c r="C192" s="1" t="s">
        <v>3</v>
      </c>
      <c r="G192" s="1" t="s">
        <v>3</v>
      </c>
    </row>
    <row r="193" spans="1:8">
      <c r="B193" s="1" t="s">
        <v>152</v>
      </c>
      <c r="F193" s="1" t="s">
        <v>152</v>
      </c>
    </row>
    <row r="194" spans="1:8">
      <c r="C194" s="1" t="s">
        <v>5</v>
      </c>
      <c r="G194" s="1" t="s">
        <v>5</v>
      </c>
    </row>
    <row r="195" spans="1:8">
      <c r="B195" s="3" t="s">
        <v>6</v>
      </c>
      <c r="F195" s="3" t="s">
        <v>6</v>
      </c>
    </row>
    <row r="196" spans="1:8">
      <c r="A196" s="1" t="s">
        <v>174</v>
      </c>
      <c r="E196" s="1" t="s">
        <v>175</v>
      </c>
    </row>
    <row r="197" spans="1:8">
      <c r="A197" s="1" t="s">
        <v>97</v>
      </c>
      <c r="E197" s="1" t="s">
        <v>97</v>
      </c>
    </row>
    <row r="198" spans="1:8" ht="16.5" thickBot="1"/>
    <row r="199" spans="1:8">
      <c r="A199" s="322" t="s">
        <v>9</v>
      </c>
      <c r="B199" s="319" t="s">
        <v>10</v>
      </c>
      <c r="C199" s="322" t="s">
        <v>11</v>
      </c>
      <c r="D199" s="322" t="s">
        <v>12</v>
      </c>
      <c r="E199" s="322" t="s">
        <v>9</v>
      </c>
      <c r="F199" s="319" t="s">
        <v>10</v>
      </c>
      <c r="G199" s="322" t="s">
        <v>11</v>
      </c>
      <c r="H199" s="322" t="s">
        <v>12</v>
      </c>
    </row>
    <row r="200" spans="1:8">
      <c r="A200" s="352"/>
      <c r="B200" s="350"/>
      <c r="C200" s="352"/>
      <c r="D200" s="352"/>
      <c r="E200" s="352"/>
      <c r="F200" s="350"/>
      <c r="G200" s="352"/>
      <c r="H200" s="352"/>
    </row>
    <row r="201" spans="1:8">
      <c r="A201" s="353"/>
      <c r="B201" s="351"/>
      <c r="C201" s="353"/>
      <c r="D201" s="353"/>
      <c r="E201" s="353"/>
      <c r="F201" s="351"/>
      <c r="G201" s="353"/>
      <c r="H201" s="353"/>
    </row>
    <row r="202" spans="1:8">
      <c r="A202" s="5">
        <v>1</v>
      </c>
      <c r="B202" s="213" t="s">
        <v>13</v>
      </c>
      <c r="C202" s="214">
        <v>0.43450087860020448</v>
      </c>
      <c r="D202" s="215" t="s">
        <v>14</v>
      </c>
      <c r="E202" s="232">
        <v>1</v>
      </c>
      <c r="F202" s="213" t="s">
        <v>13</v>
      </c>
      <c r="G202" s="214">
        <v>0.51849217953902149</v>
      </c>
      <c r="H202" s="215" t="s">
        <v>14</v>
      </c>
    </row>
    <row r="203" spans="1:8">
      <c r="A203" s="5">
        <v>2</v>
      </c>
      <c r="B203" s="6" t="s">
        <v>15</v>
      </c>
      <c r="C203" s="214">
        <v>0.47941373387048286</v>
      </c>
      <c r="D203" s="215" t="s">
        <v>20</v>
      </c>
      <c r="E203" s="232">
        <v>2</v>
      </c>
      <c r="F203" s="6" t="s">
        <v>15</v>
      </c>
      <c r="G203" s="214">
        <v>0.38097906192660552</v>
      </c>
      <c r="H203" s="215" t="s">
        <v>20</v>
      </c>
    </row>
    <row r="204" spans="1:8">
      <c r="A204" s="13">
        <v>3</v>
      </c>
      <c r="B204" s="89" t="s">
        <v>21</v>
      </c>
      <c r="C204" s="201">
        <v>0.3456600974084541</v>
      </c>
      <c r="D204" s="215"/>
      <c r="E204" s="233">
        <v>3</v>
      </c>
      <c r="F204" s="89" t="s">
        <v>21</v>
      </c>
      <c r="G204" s="201">
        <v>0.31023599999999996</v>
      </c>
      <c r="H204" s="215"/>
    </row>
    <row r="205" spans="1:8">
      <c r="A205" s="13"/>
      <c r="B205" s="89" t="s">
        <v>22</v>
      </c>
      <c r="C205" s="201"/>
      <c r="D205" s="127" t="s">
        <v>26</v>
      </c>
      <c r="E205" s="233"/>
      <c r="F205" s="89" t="s">
        <v>22</v>
      </c>
      <c r="G205" s="201"/>
      <c r="H205" s="127" t="s">
        <v>26</v>
      </c>
    </row>
    <row r="206" spans="1:8">
      <c r="A206" s="5">
        <v>4</v>
      </c>
      <c r="B206" s="118" t="s">
        <v>25</v>
      </c>
      <c r="C206" s="214"/>
      <c r="D206" s="127" t="s">
        <v>43</v>
      </c>
      <c r="E206" s="232">
        <v>4</v>
      </c>
      <c r="F206" s="118" t="s">
        <v>25</v>
      </c>
      <c r="G206" s="214"/>
      <c r="H206" s="127" t="s">
        <v>43</v>
      </c>
    </row>
    <row r="207" spans="1:8">
      <c r="A207" s="5"/>
      <c r="B207" s="118" t="s">
        <v>27</v>
      </c>
      <c r="C207" s="214"/>
      <c r="D207" s="187" t="s">
        <v>30</v>
      </c>
      <c r="E207" s="232"/>
      <c r="F207" s="118" t="s">
        <v>27</v>
      </c>
      <c r="G207" s="214"/>
      <c r="H207" s="187" t="s">
        <v>30</v>
      </c>
    </row>
    <row r="208" spans="1:8">
      <c r="A208" s="13"/>
      <c r="B208" s="230" t="s">
        <v>29</v>
      </c>
      <c r="C208" s="201">
        <v>0.15154813909647921</v>
      </c>
      <c r="D208" s="127" t="s">
        <v>32</v>
      </c>
      <c r="E208" s="233"/>
      <c r="F208" s="230" t="s">
        <v>29</v>
      </c>
      <c r="G208" s="201">
        <v>0.21443479511783256</v>
      </c>
      <c r="H208" s="127" t="s">
        <v>32</v>
      </c>
    </row>
    <row r="209" spans="1:8">
      <c r="A209" s="13"/>
      <c r="B209" s="118" t="s">
        <v>31</v>
      </c>
      <c r="C209" s="214"/>
      <c r="D209" s="127"/>
      <c r="E209" s="233"/>
      <c r="F209" s="118" t="s">
        <v>31</v>
      </c>
      <c r="G209" s="214"/>
      <c r="H209" s="127"/>
    </row>
    <row r="210" spans="1:8">
      <c r="A210" s="13"/>
      <c r="B210" s="118" t="s">
        <v>33</v>
      </c>
      <c r="C210" s="214">
        <v>3.0309627819295849E-2</v>
      </c>
      <c r="D210" s="187" t="s">
        <v>35</v>
      </c>
      <c r="E210" s="233"/>
      <c r="F210" s="118" t="s">
        <v>33</v>
      </c>
      <c r="G210" s="214">
        <v>3.5739132519638769E-2</v>
      </c>
      <c r="H210" s="187" t="s">
        <v>35</v>
      </c>
    </row>
    <row r="211" spans="1:8">
      <c r="A211" s="13">
        <v>5</v>
      </c>
      <c r="B211" s="89" t="s">
        <v>34</v>
      </c>
      <c r="C211" s="201">
        <v>7.2154410438338048E-5</v>
      </c>
      <c r="D211" s="187" t="s">
        <v>35</v>
      </c>
      <c r="E211" s="233">
        <v>5</v>
      </c>
      <c r="F211" s="89" t="s">
        <v>34</v>
      </c>
      <c r="G211" s="201">
        <v>8.0873433077234118E-5</v>
      </c>
      <c r="H211" s="187" t="s">
        <v>35</v>
      </c>
    </row>
    <row r="212" spans="1:8">
      <c r="A212" s="5">
        <v>6</v>
      </c>
      <c r="B212" s="213" t="s">
        <v>37</v>
      </c>
      <c r="C212" s="214">
        <v>0.6720800455864302</v>
      </c>
      <c r="D212" s="127" t="s">
        <v>41</v>
      </c>
      <c r="E212" s="232">
        <v>6</v>
      </c>
      <c r="F212" s="213" t="s">
        <v>37</v>
      </c>
      <c r="G212" s="214">
        <v>0.5825949403309566</v>
      </c>
      <c r="H212" s="127" t="s">
        <v>41</v>
      </c>
    </row>
    <row r="213" spans="1:8">
      <c r="A213" s="5">
        <v>7</v>
      </c>
      <c r="B213" s="213" t="s">
        <v>70</v>
      </c>
      <c r="C213" s="214">
        <v>2.2242804030333716E-2</v>
      </c>
      <c r="D213" s="127"/>
      <c r="E213" s="232">
        <v>7</v>
      </c>
      <c r="F213" s="213" t="s">
        <v>70</v>
      </c>
      <c r="G213" s="214">
        <v>3.4089128690779812E-2</v>
      </c>
      <c r="H213" s="127"/>
    </row>
    <row r="214" spans="1:8">
      <c r="A214" s="5"/>
      <c r="B214" s="213" t="s">
        <v>71</v>
      </c>
      <c r="C214" s="214"/>
      <c r="D214" s="127" t="s">
        <v>24</v>
      </c>
      <c r="E214" s="232"/>
      <c r="F214" s="213" t="s">
        <v>71</v>
      </c>
      <c r="G214" s="214"/>
      <c r="H214" s="127" t="s">
        <v>24</v>
      </c>
    </row>
    <row r="215" spans="1:8">
      <c r="A215" s="5">
        <v>8</v>
      </c>
      <c r="B215" s="213" t="s">
        <v>44</v>
      </c>
      <c r="C215" s="214">
        <v>6.9972461066682701E-2</v>
      </c>
      <c r="D215" s="7"/>
      <c r="E215" s="232">
        <v>8</v>
      </c>
      <c r="F215" s="213" t="s">
        <v>44</v>
      </c>
      <c r="G215" s="214">
        <v>6.5323394495412829E-2</v>
      </c>
      <c r="H215" s="7"/>
    </row>
    <row r="216" spans="1:8" ht="16.5" thickBot="1">
      <c r="A216" s="243"/>
      <c r="B216" s="216" t="s">
        <v>45</v>
      </c>
      <c r="C216" s="240"/>
      <c r="D216" s="15"/>
      <c r="E216" s="244"/>
      <c r="F216" s="216" t="s">
        <v>45</v>
      </c>
      <c r="G216" s="240"/>
      <c r="H216" s="15"/>
    </row>
    <row r="217" spans="1:8">
      <c r="A217" s="87"/>
      <c r="B217" s="85" t="s">
        <v>73</v>
      </c>
      <c r="C217" s="245">
        <v>2.205799941888801</v>
      </c>
      <c r="D217" s="116"/>
      <c r="E217" s="87"/>
      <c r="F217" s="85" t="s">
        <v>73</v>
      </c>
      <c r="G217" s="245">
        <v>2.1419695060533246</v>
      </c>
      <c r="H217" s="116"/>
    </row>
    <row r="218" spans="1:8" ht="16.5" thickBot="1">
      <c r="A218" s="117"/>
      <c r="B218" s="92" t="s">
        <v>74</v>
      </c>
      <c r="C218" s="246"/>
      <c r="D218" s="117"/>
      <c r="E218" s="117"/>
      <c r="F218" s="92" t="s">
        <v>74</v>
      </c>
      <c r="G218" s="246"/>
      <c r="H218" s="117"/>
    </row>
    <row r="219" spans="1:8">
      <c r="A219" s="84"/>
      <c r="B219" s="85" t="s">
        <v>75</v>
      </c>
      <c r="C219" s="86"/>
      <c r="D219" s="87"/>
      <c r="E219" s="84"/>
      <c r="F219" s="85" t="s">
        <v>75</v>
      </c>
      <c r="G219" s="86"/>
      <c r="H219" s="87"/>
    </row>
    <row r="220" spans="1:8" ht="16.5" thickBot="1">
      <c r="A220" s="89"/>
      <c r="B220" s="82" t="s">
        <v>76</v>
      </c>
      <c r="C220" s="35">
        <v>1.7263862080183181</v>
      </c>
      <c r="D220" s="90"/>
      <c r="E220" s="89"/>
      <c r="F220" s="82" t="s">
        <v>76</v>
      </c>
      <c r="G220" s="35">
        <v>1.760990444126719</v>
      </c>
      <c r="H220" s="90"/>
    </row>
    <row r="221" spans="1:8" ht="16.5" thickBot="1">
      <c r="A221" s="78"/>
      <c r="B221" s="51" t="s">
        <v>56</v>
      </c>
      <c r="C221" s="237">
        <v>1.3173999999999999</v>
      </c>
      <c r="D221" s="212"/>
      <c r="E221" s="78"/>
      <c r="F221" s="51" t="s">
        <v>56</v>
      </c>
      <c r="G221" s="237">
        <v>1.3603000000000001</v>
      </c>
      <c r="H221" s="212"/>
    </row>
    <row r="222" spans="1:8">
      <c r="A222" s="81"/>
      <c r="B222" s="94" t="s">
        <v>57</v>
      </c>
      <c r="C222" s="330">
        <v>2.9059208434443065</v>
      </c>
      <c r="D222" s="95"/>
      <c r="E222" s="81"/>
      <c r="F222" s="94" t="s">
        <v>57</v>
      </c>
      <c r="G222" s="330">
        <v>2.9137211190843377</v>
      </c>
      <c r="H222" s="95"/>
    </row>
    <row r="223" spans="1:8" ht="16.5" thickBot="1">
      <c r="A223" s="81"/>
      <c r="B223" s="94" t="s">
        <v>74</v>
      </c>
      <c r="C223" s="332"/>
      <c r="D223" s="96"/>
      <c r="E223" s="81"/>
      <c r="F223" s="94" t="s">
        <v>74</v>
      </c>
      <c r="G223" s="332"/>
      <c r="H223" s="96"/>
    </row>
    <row r="224" spans="1:8">
      <c r="A224" s="99"/>
      <c r="B224" s="100" t="s">
        <v>159</v>
      </c>
      <c r="C224" s="330">
        <v>2.2799999999999998</v>
      </c>
      <c r="D224" s="101"/>
      <c r="E224" s="99"/>
      <c r="F224" s="100" t="s">
        <v>159</v>
      </c>
      <c r="G224" s="330">
        <v>2.3954753011455758</v>
      </c>
      <c r="H224" s="101"/>
    </row>
    <row r="225" spans="1:8">
      <c r="A225" s="89"/>
      <c r="B225" s="94" t="s">
        <v>76</v>
      </c>
      <c r="C225" s="331"/>
      <c r="D225" s="90"/>
      <c r="E225" s="89"/>
      <c r="F225" s="94" t="s">
        <v>76</v>
      </c>
      <c r="G225" s="331"/>
      <c r="H225" s="90"/>
    </row>
    <row r="226" spans="1:8" ht="16.5" thickBot="1">
      <c r="A226" s="91"/>
      <c r="B226" s="104"/>
      <c r="C226" s="332"/>
      <c r="D226" s="88"/>
      <c r="E226" s="91"/>
      <c r="F226" s="104"/>
      <c r="G226" s="332"/>
      <c r="H226" s="88"/>
    </row>
    <row r="232" spans="1:8">
      <c r="B232" s="1" t="s">
        <v>314</v>
      </c>
      <c r="F232" s="1" t="s">
        <v>314</v>
      </c>
    </row>
  </sheetData>
  <mergeCells count="53">
    <mergeCell ref="A13:A15"/>
    <mergeCell ref="B13:B15"/>
    <mergeCell ref="C13:C15"/>
    <mergeCell ref="D13:D15"/>
    <mergeCell ref="E13:E15"/>
    <mergeCell ref="A59:A61"/>
    <mergeCell ref="B59:B61"/>
    <mergeCell ref="C59:C61"/>
    <mergeCell ref="D59:D61"/>
    <mergeCell ref="E59:E61"/>
    <mergeCell ref="G13:G15"/>
    <mergeCell ref="H13:H15"/>
    <mergeCell ref="G35:G36"/>
    <mergeCell ref="C36:C37"/>
    <mergeCell ref="C38:C40"/>
    <mergeCell ref="F13:F15"/>
    <mergeCell ref="A106:A108"/>
    <mergeCell ref="B106:B108"/>
    <mergeCell ref="C106:C108"/>
    <mergeCell ref="D106:D108"/>
    <mergeCell ref="E106:E108"/>
    <mergeCell ref="F59:F61"/>
    <mergeCell ref="G59:G61"/>
    <mergeCell ref="H59:H61"/>
    <mergeCell ref="C79:C80"/>
    <mergeCell ref="G79:G80"/>
    <mergeCell ref="A153:A155"/>
    <mergeCell ref="B153:B155"/>
    <mergeCell ref="C153:C155"/>
    <mergeCell ref="D153:D155"/>
    <mergeCell ref="E153:E155"/>
    <mergeCell ref="F106:F108"/>
    <mergeCell ref="G106:G108"/>
    <mergeCell ref="H106:H108"/>
    <mergeCell ref="C126:C127"/>
    <mergeCell ref="G126:G127"/>
    <mergeCell ref="A199:A201"/>
    <mergeCell ref="B199:B201"/>
    <mergeCell ref="C199:C201"/>
    <mergeCell ref="D199:D201"/>
    <mergeCell ref="E199:E201"/>
    <mergeCell ref="C224:C226"/>
    <mergeCell ref="G224:G226"/>
    <mergeCell ref="F153:F155"/>
    <mergeCell ref="G153:G155"/>
    <mergeCell ref="H153:H155"/>
    <mergeCell ref="C173:C174"/>
    <mergeCell ref="G173:G174"/>
    <mergeCell ref="F199:F201"/>
    <mergeCell ref="G199:G201"/>
    <mergeCell ref="H199:H201"/>
    <mergeCell ref="C222:C223"/>
    <mergeCell ref="G222:G2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70"/>
  <sheetViews>
    <sheetView topLeftCell="B52" workbookViewId="0">
      <selection activeCell="B303" sqref="B303"/>
    </sheetView>
  </sheetViews>
  <sheetFormatPr defaultRowHeight="12.75"/>
  <cols>
    <col min="1" max="1" width="3.5703125" style="2" customWidth="1"/>
    <col min="2" max="2" width="52.28515625" style="2" customWidth="1"/>
    <col min="3" max="3" width="10.28515625" style="2" customWidth="1"/>
    <col min="4" max="4" width="23.5703125" style="2" customWidth="1"/>
    <col min="5" max="5" width="4.28515625" style="2" customWidth="1"/>
    <col min="6" max="6" width="48.7109375" style="2" customWidth="1"/>
    <col min="7" max="7" width="11.7109375" style="2" customWidth="1"/>
    <col min="8" max="8" width="24.140625" style="2" customWidth="1"/>
    <col min="9" max="256" width="9.140625" style="2"/>
    <col min="257" max="257" width="3.5703125" style="2" customWidth="1"/>
    <col min="258" max="258" width="52.28515625" style="2" customWidth="1"/>
    <col min="259" max="259" width="10.28515625" style="2" customWidth="1"/>
    <col min="260" max="260" width="23.5703125" style="2" customWidth="1"/>
    <col min="261" max="261" width="4.28515625" style="2" customWidth="1"/>
    <col min="262" max="262" width="48.7109375" style="2" customWidth="1"/>
    <col min="263" max="263" width="11.7109375" style="2" customWidth="1"/>
    <col min="264" max="264" width="24.140625" style="2" customWidth="1"/>
    <col min="265" max="512" width="9.140625" style="2"/>
    <col min="513" max="513" width="3.5703125" style="2" customWidth="1"/>
    <col min="514" max="514" width="52.28515625" style="2" customWidth="1"/>
    <col min="515" max="515" width="10.28515625" style="2" customWidth="1"/>
    <col min="516" max="516" width="23.5703125" style="2" customWidth="1"/>
    <col min="517" max="517" width="4.28515625" style="2" customWidth="1"/>
    <col min="518" max="518" width="48.7109375" style="2" customWidth="1"/>
    <col min="519" max="519" width="11.7109375" style="2" customWidth="1"/>
    <col min="520" max="520" width="24.140625" style="2" customWidth="1"/>
    <col min="521" max="768" width="9.140625" style="2"/>
    <col min="769" max="769" width="3.5703125" style="2" customWidth="1"/>
    <col min="770" max="770" width="52.28515625" style="2" customWidth="1"/>
    <col min="771" max="771" width="10.28515625" style="2" customWidth="1"/>
    <col min="772" max="772" width="23.5703125" style="2" customWidth="1"/>
    <col min="773" max="773" width="4.28515625" style="2" customWidth="1"/>
    <col min="774" max="774" width="48.7109375" style="2" customWidth="1"/>
    <col min="775" max="775" width="11.7109375" style="2" customWidth="1"/>
    <col min="776" max="776" width="24.140625" style="2" customWidth="1"/>
    <col min="777" max="1024" width="9.140625" style="2"/>
    <col min="1025" max="1025" width="3.5703125" style="2" customWidth="1"/>
    <col min="1026" max="1026" width="52.28515625" style="2" customWidth="1"/>
    <col min="1027" max="1027" width="10.28515625" style="2" customWidth="1"/>
    <col min="1028" max="1028" width="23.5703125" style="2" customWidth="1"/>
    <col min="1029" max="1029" width="4.28515625" style="2" customWidth="1"/>
    <col min="1030" max="1030" width="48.7109375" style="2" customWidth="1"/>
    <col min="1031" max="1031" width="11.7109375" style="2" customWidth="1"/>
    <col min="1032" max="1032" width="24.140625" style="2" customWidth="1"/>
    <col min="1033" max="1280" width="9.140625" style="2"/>
    <col min="1281" max="1281" width="3.5703125" style="2" customWidth="1"/>
    <col min="1282" max="1282" width="52.28515625" style="2" customWidth="1"/>
    <col min="1283" max="1283" width="10.28515625" style="2" customWidth="1"/>
    <col min="1284" max="1284" width="23.5703125" style="2" customWidth="1"/>
    <col min="1285" max="1285" width="4.28515625" style="2" customWidth="1"/>
    <col min="1286" max="1286" width="48.7109375" style="2" customWidth="1"/>
    <col min="1287" max="1287" width="11.7109375" style="2" customWidth="1"/>
    <col min="1288" max="1288" width="24.140625" style="2" customWidth="1"/>
    <col min="1289" max="1536" width="9.140625" style="2"/>
    <col min="1537" max="1537" width="3.5703125" style="2" customWidth="1"/>
    <col min="1538" max="1538" width="52.28515625" style="2" customWidth="1"/>
    <col min="1539" max="1539" width="10.28515625" style="2" customWidth="1"/>
    <col min="1540" max="1540" width="23.5703125" style="2" customWidth="1"/>
    <col min="1541" max="1541" width="4.28515625" style="2" customWidth="1"/>
    <col min="1542" max="1542" width="48.7109375" style="2" customWidth="1"/>
    <col min="1543" max="1543" width="11.7109375" style="2" customWidth="1"/>
    <col min="1544" max="1544" width="24.140625" style="2" customWidth="1"/>
    <col min="1545" max="1792" width="9.140625" style="2"/>
    <col min="1793" max="1793" width="3.5703125" style="2" customWidth="1"/>
    <col min="1794" max="1794" width="52.28515625" style="2" customWidth="1"/>
    <col min="1795" max="1795" width="10.28515625" style="2" customWidth="1"/>
    <col min="1796" max="1796" width="23.5703125" style="2" customWidth="1"/>
    <col min="1797" max="1797" width="4.28515625" style="2" customWidth="1"/>
    <col min="1798" max="1798" width="48.7109375" style="2" customWidth="1"/>
    <col min="1799" max="1799" width="11.7109375" style="2" customWidth="1"/>
    <col min="1800" max="1800" width="24.140625" style="2" customWidth="1"/>
    <col min="1801" max="2048" width="9.140625" style="2"/>
    <col min="2049" max="2049" width="3.5703125" style="2" customWidth="1"/>
    <col min="2050" max="2050" width="52.28515625" style="2" customWidth="1"/>
    <col min="2051" max="2051" width="10.28515625" style="2" customWidth="1"/>
    <col min="2052" max="2052" width="23.5703125" style="2" customWidth="1"/>
    <col min="2053" max="2053" width="4.28515625" style="2" customWidth="1"/>
    <col min="2054" max="2054" width="48.7109375" style="2" customWidth="1"/>
    <col min="2055" max="2055" width="11.7109375" style="2" customWidth="1"/>
    <col min="2056" max="2056" width="24.140625" style="2" customWidth="1"/>
    <col min="2057" max="2304" width="9.140625" style="2"/>
    <col min="2305" max="2305" width="3.5703125" style="2" customWidth="1"/>
    <col min="2306" max="2306" width="52.28515625" style="2" customWidth="1"/>
    <col min="2307" max="2307" width="10.28515625" style="2" customWidth="1"/>
    <col min="2308" max="2308" width="23.5703125" style="2" customWidth="1"/>
    <col min="2309" max="2309" width="4.28515625" style="2" customWidth="1"/>
    <col min="2310" max="2310" width="48.7109375" style="2" customWidth="1"/>
    <col min="2311" max="2311" width="11.7109375" style="2" customWidth="1"/>
    <col min="2312" max="2312" width="24.140625" style="2" customWidth="1"/>
    <col min="2313" max="2560" width="9.140625" style="2"/>
    <col min="2561" max="2561" width="3.5703125" style="2" customWidth="1"/>
    <col min="2562" max="2562" width="52.28515625" style="2" customWidth="1"/>
    <col min="2563" max="2563" width="10.28515625" style="2" customWidth="1"/>
    <col min="2564" max="2564" width="23.5703125" style="2" customWidth="1"/>
    <col min="2565" max="2565" width="4.28515625" style="2" customWidth="1"/>
    <col min="2566" max="2566" width="48.7109375" style="2" customWidth="1"/>
    <col min="2567" max="2567" width="11.7109375" style="2" customWidth="1"/>
    <col min="2568" max="2568" width="24.140625" style="2" customWidth="1"/>
    <col min="2569" max="2816" width="9.140625" style="2"/>
    <col min="2817" max="2817" width="3.5703125" style="2" customWidth="1"/>
    <col min="2818" max="2818" width="52.28515625" style="2" customWidth="1"/>
    <col min="2819" max="2819" width="10.28515625" style="2" customWidth="1"/>
    <col min="2820" max="2820" width="23.5703125" style="2" customWidth="1"/>
    <col min="2821" max="2821" width="4.28515625" style="2" customWidth="1"/>
    <col min="2822" max="2822" width="48.7109375" style="2" customWidth="1"/>
    <col min="2823" max="2823" width="11.7109375" style="2" customWidth="1"/>
    <col min="2824" max="2824" width="24.140625" style="2" customWidth="1"/>
    <col min="2825" max="3072" width="9.140625" style="2"/>
    <col min="3073" max="3073" width="3.5703125" style="2" customWidth="1"/>
    <col min="3074" max="3074" width="52.28515625" style="2" customWidth="1"/>
    <col min="3075" max="3075" width="10.28515625" style="2" customWidth="1"/>
    <col min="3076" max="3076" width="23.5703125" style="2" customWidth="1"/>
    <col min="3077" max="3077" width="4.28515625" style="2" customWidth="1"/>
    <col min="3078" max="3078" width="48.7109375" style="2" customWidth="1"/>
    <col min="3079" max="3079" width="11.7109375" style="2" customWidth="1"/>
    <col min="3080" max="3080" width="24.140625" style="2" customWidth="1"/>
    <col min="3081" max="3328" width="9.140625" style="2"/>
    <col min="3329" max="3329" width="3.5703125" style="2" customWidth="1"/>
    <col min="3330" max="3330" width="52.28515625" style="2" customWidth="1"/>
    <col min="3331" max="3331" width="10.28515625" style="2" customWidth="1"/>
    <col min="3332" max="3332" width="23.5703125" style="2" customWidth="1"/>
    <col min="3333" max="3333" width="4.28515625" style="2" customWidth="1"/>
    <col min="3334" max="3334" width="48.7109375" style="2" customWidth="1"/>
    <col min="3335" max="3335" width="11.7109375" style="2" customWidth="1"/>
    <col min="3336" max="3336" width="24.140625" style="2" customWidth="1"/>
    <col min="3337" max="3584" width="9.140625" style="2"/>
    <col min="3585" max="3585" width="3.5703125" style="2" customWidth="1"/>
    <col min="3586" max="3586" width="52.28515625" style="2" customWidth="1"/>
    <col min="3587" max="3587" width="10.28515625" style="2" customWidth="1"/>
    <col min="3588" max="3588" width="23.5703125" style="2" customWidth="1"/>
    <col min="3589" max="3589" width="4.28515625" style="2" customWidth="1"/>
    <col min="3590" max="3590" width="48.7109375" style="2" customWidth="1"/>
    <col min="3591" max="3591" width="11.7109375" style="2" customWidth="1"/>
    <col min="3592" max="3592" width="24.140625" style="2" customWidth="1"/>
    <col min="3593" max="3840" width="9.140625" style="2"/>
    <col min="3841" max="3841" width="3.5703125" style="2" customWidth="1"/>
    <col min="3842" max="3842" width="52.28515625" style="2" customWidth="1"/>
    <col min="3843" max="3843" width="10.28515625" style="2" customWidth="1"/>
    <col min="3844" max="3844" width="23.5703125" style="2" customWidth="1"/>
    <col min="3845" max="3845" width="4.28515625" style="2" customWidth="1"/>
    <col min="3846" max="3846" width="48.7109375" style="2" customWidth="1"/>
    <col min="3847" max="3847" width="11.7109375" style="2" customWidth="1"/>
    <col min="3848" max="3848" width="24.140625" style="2" customWidth="1"/>
    <col min="3849" max="4096" width="9.140625" style="2"/>
    <col min="4097" max="4097" width="3.5703125" style="2" customWidth="1"/>
    <col min="4098" max="4098" width="52.28515625" style="2" customWidth="1"/>
    <col min="4099" max="4099" width="10.28515625" style="2" customWidth="1"/>
    <col min="4100" max="4100" width="23.5703125" style="2" customWidth="1"/>
    <col min="4101" max="4101" width="4.28515625" style="2" customWidth="1"/>
    <col min="4102" max="4102" width="48.7109375" style="2" customWidth="1"/>
    <col min="4103" max="4103" width="11.7109375" style="2" customWidth="1"/>
    <col min="4104" max="4104" width="24.140625" style="2" customWidth="1"/>
    <col min="4105" max="4352" width="9.140625" style="2"/>
    <col min="4353" max="4353" width="3.5703125" style="2" customWidth="1"/>
    <col min="4354" max="4354" width="52.28515625" style="2" customWidth="1"/>
    <col min="4355" max="4355" width="10.28515625" style="2" customWidth="1"/>
    <col min="4356" max="4356" width="23.5703125" style="2" customWidth="1"/>
    <col min="4357" max="4357" width="4.28515625" style="2" customWidth="1"/>
    <col min="4358" max="4358" width="48.7109375" style="2" customWidth="1"/>
    <col min="4359" max="4359" width="11.7109375" style="2" customWidth="1"/>
    <col min="4360" max="4360" width="24.140625" style="2" customWidth="1"/>
    <col min="4361" max="4608" width="9.140625" style="2"/>
    <col min="4609" max="4609" width="3.5703125" style="2" customWidth="1"/>
    <col min="4610" max="4610" width="52.28515625" style="2" customWidth="1"/>
    <col min="4611" max="4611" width="10.28515625" style="2" customWidth="1"/>
    <col min="4612" max="4612" width="23.5703125" style="2" customWidth="1"/>
    <col min="4613" max="4613" width="4.28515625" style="2" customWidth="1"/>
    <col min="4614" max="4614" width="48.7109375" style="2" customWidth="1"/>
    <col min="4615" max="4615" width="11.7109375" style="2" customWidth="1"/>
    <col min="4616" max="4616" width="24.140625" style="2" customWidth="1"/>
    <col min="4617" max="4864" width="9.140625" style="2"/>
    <col min="4865" max="4865" width="3.5703125" style="2" customWidth="1"/>
    <col min="4866" max="4866" width="52.28515625" style="2" customWidth="1"/>
    <col min="4867" max="4867" width="10.28515625" style="2" customWidth="1"/>
    <col min="4868" max="4868" width="23.5703125" style="2" customWidth="1"/>
    <col min="4869" max="4869" width="4.28515625" style="2" customWidth="1"/>
    <col min="4870" max="4870" width="48.7109375" style="2" customWidth="1"/>
    <col min="4871" max="4871" width="11.7109375" style="2" customWidth="1"/>
    <col min="4872" max="4872" width="24.140625" style="2" customWidth="1"/>
    <col min="4873" max="5120" width="9.140625" style="2"/>
    <col min="5121" max="5121" width="3.5703125" style="2" customWidth="1"/>
    <col min="5122" max="5122" width="52.28515625" style="2" customWidth="1"/>
    <col min="5123" max="5123" width="10.28515625" style="2" customWidth="1"/>
    <col min="5124" max="5124" width="23.5703125" style="2" customWidth="1"/>
    <col min="5125" max="5125" width="4.28515625" style="2" customWidth="1"/>
    <col min="5126" max="5126" width="48.7109375" style="2" customWidth="1"/>
    <col min="5127" max="5127" width="11.7109375" style="2" customWidth="1"/>
    <col min="5128" max="5128" width="24.140625" style="2" customWidth="1"/>
    <col min="5129" max="5376" width="9.140625" style="2"/>
    <col min="5377" max="5377" width="3.5703125" style="2" customWidth="1"/>
    <col min="5378" max="5378" width="52.28515625" style="2" customWidth="1"/>
    <col min="5379" max="5379" width="10.28515625" style="2" customWidth="1"/>
    <col min="5380" max="5380" width="23.5703125" style="2" customWidth="1"/>
    <col min="5381" max="5381" width="4.28515625" style="2" customWidth="1"/>
    <col min="5382" max="5382" width="48.7109375" style="2" customWidth="1"/>
    <col min="5383" max="5383" width="11.7109375" style="2" customWidth="1"/>
    <col min="5384" max="5384" width="24.140625" style="2" customWidth="1"/>
    <col min="5385" max="5632" width="9.140625" style="2"/>
    <col min="5633" max="5633" width="3.5703125" style="2" customWidth="1"/>
    <col min="5634" max="5634" width="52.28515625" style="2" customWidth="1"/>
    <col min="5635" max="5635" width="10.28515625" style="2" customWidth="1"/>
    <col min="5636" max="5636" width="23.5703125" style="2" customWidth="1"/>
    <col min="5637" max="5637" width="4.28515625" style="2" customWidth="1"/>
    <col min="5638" max="5638" width="48.7109375" style="2" customWidth="1"/>
    <col min="5639" max="5639" width="11.7109375" style="2" customWidth="1"/>
    <col min="5640" max="5640" width="24.140625" style="2" customWidth="1"/>
    <col min="5641" max="5888" width="9.140625" style="2"/>
    <col min="5889" max="5889" width="3.5703125" style="2" customWidth="1"/>
    <col min="5890" max="5890" width="52.28515625" style="2" customWidth="1"/>
    <col min="5891" max="5891" width="10.28515625" style="2" customWidth="1"/>
    <col min="5892" max="5892" width="23.5703125" style="2" customWidth="1"/>
    <col min="5893" max="5893" width="4.28515625" style="2" customWidth="1"/>
    <col min="5894" max="5894" width="48.7109375" style="2" customWidth="1"/>
    <col min="5895" max="5895" width="11.7109375" style="2" customWidth="1"/>
    <col min="5896" max="5896" width="24.140625" style="2" customWidth="1"/>
    <col min="5897" max="6144" width="9.140625" style="2"/>
    <col min="6145" max="6145" width="3.5703125" style="2" customWidth="1"/>
    <col min="6146" max="6146" width="52.28515625" style="2" customWidth="1"/>
    <col min="6147" max="6147" width="10.28515625" style="2" customWidth="1"/>
    <col min="6148" max="6148" width="23.5703125" style="2" customWidth="1"/>
    <col min="6149" max="6149" width="4.28515625" style="2" customWidth="1"/>
    <col min="6150" max="6150" width="48.7109375" style="2" customWidth="1"/>
    <col min="6151" max="6151" width="11.7109375" style="2" customWidth="1"/>
    <col min="6152" max="6152" width="24.140625" style="2" customWidth="1"/>
    <col min="6153" max="6400" width="9.140625" style="2"/>
    <col min="6401" max="6401" width="3.5703125" style="2" customWidth="1"/>
    <col min="6402" max="6402" width="52.28515625" style="2" customWidth="1"/>
    <col min="6403" max="6403" width="10.28515625" style="2" customWidth="1"/>
    <col min="6404" max="6404" width="23.5703125" style="2" customWidth="1"/>
    <col min="6405" max="6405" width="4.28515625" style="2" customWidth="1"/>
    <col min="6406" max="6406" width="48.7109375" style="2" customWidth="1"/>
    <col min="6407" max="6407" width="11.7109375" style="2" customWidth="1"/>
    <col min="6408" max="6408" width="24.140625" style="2" customWidth="1"/>
    <col min="6409" max="6656" width="9.140625" style="2"/>
    <col min="6657" max="6657" width="3.5703125" style="2" customWidth="1"/>
    <col min="6658" max="6658" width="52.28515625" style="2" customWidth="1"/>
    <col min="6659" max="6659" width="10.28515625" style="2" customWidth="1"/>
    <col min="6660" max="6660" width="23.5703125" style="2" customWidth="1"/>
    <col min="6661" max="6661" width="4.28515625" style="2" customWidth="1"/>
    <col min="6662" max="6662" width="48.7109375" style="2" customWidth="1"/>
    <col min="6663" max="6663" width="11.7109375" style="2" customWidth="1"/>
    <col min="6664" max="6664" width="24.140625" style="2" customWidth="1"/>
    <col min="6665" max="6912" width="9.140625" style="2"/>
    <col min="6913" max="6913" width="3.5703125" style="2" customWidth="1"/>
    <col min="6914" max="6914" width="52.28515625" style="2" customWidth="1"/>
    <col min="6915" max="6915" width="10.28515625" style="2" customWidth="1"/>
    <col min="6916" max="6916" width="23.5703125" style="2" customWidth="1"/>
    <col min="6917" max="6917" width="4.28515625" style="2" customWidth="1"/>
    <col min="6918" max="6918" width="48.7109375" style="2" customWidth="1"/>
    <col min="6919" max="6919" width="11.7109375" style="2" customWidth="1"/>
    <col min="6920" max="6920" width="24.140625" style="2" customWidth="1"/>
    <col min="6921" max="7168" width="9.140625" style="2"/>
    <col min="7169" max="7169" width="3.5703125" style="2" customWidth="1"/>
    <col min="7170" max="7170" width="52.28515625" style="2" customWidth="1"/>
    <col min="7171" max="7171" width="10.28515625" style="2" customWidth="1"/>
    <col min="7172" max="7172" width="23.5703125" style="2" customWidth="1"/>
    <col min="7173" max="7173" width="4.28515625" style="2" customWidth="1"/>
    <col min="7174" max="7174" width="48.7109375" style="2" customWidth="1"/>
    <col min="7175" max="7175" width="11.7109375" style="2" customWidth="1"/>
    <col min="7176" max="7176" width="24.140625" style="2" customWidth="1"/>
    <col min="7177" max="7424" width="9.140625" style="2"/>
    <col min="7425" max="7425" width="3.5703125" style="2" customWidth="1"/>
    <col min="7426" max="7426" width="52.28515625" style="2" customWidth="1"/>
    <col min="7427" max="7427" width="10.28515625" style="2" customWidth="1"/>
    <col min="7428" max="7428" width="23.5703125" style="2" customWidth="1"/>
    <col min="7429" max="7429" width="4.28515625" style="2" customWidth="1"/>
    <col min="7430" max="7430" width="48.7109375" style="2" customWidth="1"/>
    <col min="7431" max="7431" width="11.7109375" style="2" customWidth="1"/>
    <col min="7432" max="7432" width="24.140625" style="2" customWidth="1"/>
    <col min="7433" max="7680" width="9.140625" style="2"/>
    <col min="7681" max="7681" width="3.5703125" style="2" customWidth="1"/>
    <col min="7682" max="7682" width="52.28515625" style="2" customWidth="1"/>
    <col min="7683" max="7683" width="10.28515625" style="2" customWidth="1"/>
    <col min="7684" max="7684" width="23.5703125" style="2" customWidth="1"/>
    <col min="7685" max="7685" width="4.28515625" style="2" customWidth="1"/>
    <col min="7686" max="7686" width="48.7109375" style="2" customWidth="1"/>
    <col min="7687" max="7687" width="11.7109375" style="2" customWidth="1"/>
    <col min="7688" max="7688" width="24.140625" style="2" customWidth="1"/>
    <col min="7689" max="7936" width="9.140625" style="2"/>
    <col min="7937" max="7937" width="3.5703125" style="2" customWidth="1"/>
    <col min="7938" max="7938" width="52.28515625" style="2" customWidth="1"/>
    <col min="7939" max="7939" width="10.28515625" style="2" customWidth="1"/>
    <col min="7940" max="7940" width="23.5703125" style="2" customWidth="1"/>
    <col min="7941" max="7941" width="4.28515625" style="2" customWidth="1"/>
    <col min="7942" max="7942" width="48.7109375" style="2" customWidth="1"/>
    <col min="7943" max="7943" width="11.7109375" style="2" customWidth="1"/>
    <col min="7944" max="7944" width="24.140625" style="2" customWidth="1"/>
    <col min="7945" max="8192" width="9.140625" style="2"/>
    <col min="8193" max="8193" width="3.5703125" style="2" customWidth="1"/>
    <col min="8194" max="8194" width="52.28515625" style="2" customWidth="1"/>
    <col min="8195" max="8195" width="10.28515625" style="2" customWidth="1"/>
    <col min="8196" max="8196" width="23.5703125" style="2" customWidth="1"/>
    <col min="8197" max="8197" width="4.28515625" style="2" customWidth="1"/>
    <col min="8198" max="8198" width="48.7109375" style="2" customWidth="1"/>
    <col min="8199" max="8199" width="11.7109375" style="2" customWidth="1"/>
    <col min="8200" max="8200" width="24.140625" style="2" customWidth="1"/>
    <col min="8201" max="8448" width="9.140625" style="2"/>
    <col min="8449" max="8449" width="3.5703125" style="2" customWidth="1"/>
    <col min="8450" max="8450" width="52.28515625" style="2" customWidth="1"/>
    <col min="8451" max="8451" width="10.28515625" style="2" customWidth="1"/>
    <col min="8452" max="8452" width="23.5703125" style="2" customWidth="1"/>
    <col min="8453" max="8453" width="4.28515625" style="2" customWidth="1"/>
    <col min="8454" max="8454" width="48.7109375" style="2" customWidth="1"/>
    <col min="8455" max="8455" width="11.7109375" style="2" customWidth="1"/>
    <col min="8456" max="8456" width="24.140625" style="2" customWidth="1"/>
    <col min="8457" max="8704" width="9.140625" style="2"/>
    <col min="8705" max="8705" width="3.5703125" style="2" customWidth="1"/>
    <col min="8706" max="8706" width="52.28515625" style="2" customWidth="1"/>
    <col min="8707" max="8707" width="10.28515625" style="2" customWidth="1"/>
    <col min="8708" max="8708" width="23.5703125" style="2" customWidth="1"/>
    <col min="8709" max="8709" width="4.28515625" style="2" customWidth="1"/>
    <col min="8710" max="8710" width="48.7109375" style="2" customWidth="1"/>
    <col min="8711" max="8711" width="11.7109375" style="2" customWidth="1"/>
    <col min="8712" max="8712" width="24.140625" style="2" customWidth="1"/>
    <col min="8713" max="8960" width="9.140625" style="2"/>
    <col min="8961" max="8961" width="3.5703125" style="2" customWidth="1"/>
    <col min="8962" max="8962" width="52.28515625" style="2" customWidth="1"/>
    <col min="8963" max="8963" width="10.28515625" style="2" customWidth="1"/>
    <col min="8964" max="8964" width="23.5703125" style="2" customWidth="1"/>
    <col min="8965" max="8965" width="4.28515625" style="2" customWidth="1"/>
    <col min="8966" max="8966" width="48.7109375" style="2" customWidth="1"/>
    <col min="8967" max="8967" width="11.7109375" style="2" customWidth="1"/>
    <col min="8968" max="8968" width="24.140625" style="2" customWidth="1"/>
    <col min="8969" max="9216" width="9.140625" style="2"/>
    <col min="9217" max="9217" width="3.5703125" style="2" customWidth="1"/>
    <col min="9218" max="9218" width="52.28515625" style="2" customWidth="1"/>
    <col min="9219" max="9219" width="10.28515625" style="2" customWidth="1"/>
    <col min="9220" max="9220" width="23.5703125" style="2" customWidth="1"/>
    <col min="9221" max="9221" width="4.28515625" style="2" customWidth="1"/>
    <col min="9222" max="9222" width="48.7109375" style="2" customWidth="1"/>
    <col min="9223" max="9223" width="11.7109375" style="2" customWidth="1"/>
    <col min="9224" max="9224" width="24.140625" style="2" customWidth="1"/>
    <col min="9225" max="9472" width="9.140625" style="2"/>
    <col min="9473" max="9473" width="3.5703125" style="2" customWidth="1"/>
    <col min="9474" max="9474" width="52.28515625" style="2" customWidth="1"/>
    <col min="9475" max="9475" width="10.28515625" style="2" customWidth="1"/>
    <col min="9476" max="9476" width="23.5703125" style="2" customWidth="1"/>
    <col min="9477" max="9477" width="4.28515625" style="2" customWidth="1"/>
    <col min="9478" max="9478" width="48.7109375" style="2" customWidth="1"/>
    <col min="9479" max="9479" width="11.7109375" style="2" customWidth="1"/>
    <col min="9480" max="9480" width="24.140625" style="2" customWidth="1"/>
    <col min="9481" max="9728" width="9.140625" style="2"/>
    <col min="9729" max="9729" width="3.5703125" style="2" customWidth="1"/>
    <col min="9730" max="9730" width="52.28515625" style="2" customWidth="1"/>
    <col min="9731" max="9731" width="10.28515625" style="2" customWidth="1"/>
    <col min="9732" max="9732" width="23.5703125" style="2" customWidth="1"/>
    <col min="9733" max="9733" width="4.28515625" style="2" customWidth="1"/>
    <col min="9734" max="9734" width="48.7109375" style="2" customWidth="1"/>
    <col min="9735" max="9735" width="11.7109375" style="2" customWidth="1"/>
    <col min="9736" max="9736" width="24.140625" style="2" customWidth="1"/>
    <col min="9737" max="9984" width="9.140625" style="2"/>
    <col min="9985" max="9985" width="3.5703125" style="2" customWidth="1"/>
    <col min="9986" max="9986" width="52.28515625" style="2" customWidth="1"/>
    <col min="9987" max="9987" width="10.28515625" style="2" customWidth="1"/>
    <col min="9988" max="9988" width="23.5703125" style="2" customWidth="1"/>
    <col min="9989" max="9989" width="4.28515625" style="2" customWidth="1"/>
    <col min="9990" max="9990" width="48.7109375" style="2" customWidth="1"/>
    <col min="9991" max="9991" width="11.7109375" style="2" customWidth="1"/>
    <col min="9992" max="9992" width="24.140625" style="2" customWidth="1"/>
    <col min="9993" max="10240" width="9.140625" style="2"/>
    <col min="10241" max="10241" width="3.5703125" style="2" customWidth="1"/>
    <col min="10242" max="10242" width="52.28515625" style="2" customWidth="1"/>
    <col min="10243" max="10243" width="10.28515625" style="2" customWidth="1"/>
    <col min="10244" max="10244" width="23.5703125" style="2" customWidth="1"/>
    <col min="10245" max="10245" width="4.28515625" style="2" customWidth="1"/>
    <col min="10246" max="10246" width="48.7109375" style="2" customWidth="1"/>
    <col min="10247" max="10247" width="11.7109375" style="2" customWidth="1"/>
    <col min="10248" max="10248" width="24.140625" style="2" customWidth="1"/>
    <col min="10249" max="10496" width="9.140625" style="2"/>
    <col min="10497" max="10497" width="3.5703125" style="2" customWidth="1"/>
    <col min="10498" max="10498" width="52.28515625" style="2" customWidth="1"/>
    <col min="10499" max="10499" width="10.28515625" style="2" customWidth="1"/>
    <col min="10500" max="10500" width="23.5703125" style="2" customWidth="1"/>
    <col min="10501" max="10501" width="4.28515625" style="2" customWidth="1"/>
    <col min="10502" max="10502" width="48.7109375" style="2" customWidth="1"/>
    <col min="10503" max="10503" width="11.7109375" style="2" customWidth="1"/>
    <col min="10504" max="10504" width="24.140625" style="2" customWidth="1"/>
    <col min="10505" max="10752" width="9.140625" style="2"/>
    <col min="10753" max="10753" width="3.5703125" style="2" customWidth="1"/>
    <col min="10754" max="10754" width="52.28515625" style="2" customWidth="1"/>
    <col min="10755" max="10755" width="10.28515625" style="2" customWidth="1"/>
    <col min="10756" max="10756" width="23.5703125" style="2" customWidth="1"/>
    <col min="10757" max="10757" width="4.28515625" style="2" customWidth="1"/>
    <col min="10758" max="10758" width="48.7109375" style="2" customWidth="1"/>
    <col min="10759" max="10759" width="11.7109375" style="2" customWidth="1"/>
    <col min="10760" max="10760" width="24.140625" style="2" customWidth="1"/>
    <col min="10761" max="11008" width="9.140625" style="2"/>
    <col min="11009" max="11009" width="3.5703125" style="2" customWidth="1"/>
    <col min="11010" max="11010" width="52.28515625" style="2" customWidth="1"/>
    <col min="11011" max="11011" width="10.28515625" style="2" customWidth="1"/>
    <col min="11012" max="11012" width="23.5703125" style="2" customWidth="1"/>
    <col min="11013" max="11013" width="4.28515625" style="2" customWidth="1"/>
    <col min="11014" max="11014" width="48.7109375" style="2" customWidth="1"/>
    <col min="11015" max="11015" width="11.7109375" style="2" customWidth="1"/>
    <col min="11016" max="11016" width="24.140625" style="2" customWidth="1"/>
    <col min="11017" max="11264" width="9.140625" style="2"/>
    <col min="11265" max="11265" width="3.5703125" style="2" customWidth="1"/>
    <col min="11266" max="11266" width="52.28515625" style="2" customWidth="1"/>
    <col min="11267" max="11267" width="10.28515625" style="2" customWidth="1"/>
    <col min="11268" max="11268" width="23.5703125" style="2" customWidth="1"/>
    <col min="11269" max="11269" width="4.28515625" style="2" customWidth="1"/>
    <col min="11270" max="11270" width="48.7109375" style="2" customWidth="1"/>
    <col min="11271" max="11271" width="11.7109375" style="2" customWidth="1"/>
    <col min="11272" max="11272" width="24.140625" style="2" customWidth="1"/>
    <col min="11273" max="11520" width="9.140625" style="2"/>
    <col min="11521" max="11521" width="3.5703125" style="2" customWidth="1"/>
    <col min="11522" max="11522" width="52.28515625" style="2" customWidth="1"/>
    <col min="11523" max="11523" width="10.28515625" style="2" customWidth="1"/>
    <col min="11524" max="11524" width="23.5703125" style="2" customWidth="1"/>
    <col min="11525" max="11525" width="4.28515625" style="2" customWidth="1"/>
    <col min="11526" max="11526" width="48.7109375" style="2" customWidth="1"/>
    <col min="11527" max="11527" width="11.7109375" style="2" customWidth="1"/>
    <col min="11528" max="11528" width="24.140625" style="2" customWidth="1"/>
    <col min="11529" max="11776" width="9.140625" style="2"/>
    <col min="11777" max="11777" width="3.5703125" style="2" customWidth="1"/>
    <col min="11778" max="11778" width="52.28515625" style="2" customWidth="1"/>
    <col min="11779" max="11779" width="10.28515625" style="2" customWidth="1"/>
    <col min="11780" max="11780" width="23.5703125" style="2" customWidth="1"/>
    <col min="11781" max="11781" width="4.28515625" style="2" customWidth="1"/>
    <col min="11782" max="11782" width="48.7109375" style="2" customWidth="1"/>
    <col min="11783" max="11783" width="11.7109375" style="2" customWidth="1"/>
    <col min="11784" max="11784" width="24.140625" style="2" customWidth="1"/>
    <col min="11785" max="12032" width="9.140625" style="2"/>
    <col min="12033" max="12033" width="3.5703125" style="2" customWidth="1"/>
    <col min="12034" max="12034" width="52.28515625" style="2" customWidth="1"/>
    <col min="12035" max="12035" width="10.28515625" style="2" customWidth="1"/>
    <col min="12036" max="12036" width="23.5703125" style="2" customWidth="1"/>
    <col min="12037" max="12037" width="4.28515625" style="2" customWidth="1"/>
    <col min="12038" max="12038" width="48.7109375" style="2" customWidth="1"/>
    <col min="12039" max="12039" width="11.7109375" style="2" customWidth="1"/>
    <col min="12040" max="12040" width="24.140625" style="2" customWidth="1"/>
    <col min="12041" max="12288" width="9.140625" style="2"/>
    <col min="12289" max="12289" width="3.5703125" style="2" customWidth="1"/>
    <col min="12290" max="12290" width="52.28515625" style="2" customWidth="1"/>
    <col min="12291" max="12291" width="10.28515625" style="2" customWidth="1"/>
    <col min="12292" max="12292" width="23.5703125" style="2" customWidth="1"/>
    <col min="12293" max="12293" width="4.28515625" style="2" customWidth="1"/>
    <col min="12294" max="12294" width="48.7109375" style="2" customWidth="1"/>
    <col min="12295" max="12295" width="11.7109375" style="2" customWidth="1"/>
    <col min="12296" max="12296" width="24.140625" style="2" customWidth="1"/>
    <col min="12297" max="12544" width="9.140625" style="2"/>
    <col min="12545" max="12545" width="3.5703125" style="2" customWidth="1"/>
    <col min="12546" max="12546" width="52.28515625" style="2" customWidth="1"/>
    <col min="12547" max="12547" width="10.28515625" style="2" customWidth="1"/>
    <col min="12548" max="12548" width="23.5703125" style="2" customWidth="1"/>
    <col min="12549" max="12549" width="4.28515625" style="2" customWidth="1"/>
    <col min="12550" max="12550" width="48.7109375" style="2" customWidth="1"/>
    <col min="12551" max="12551" width="11.7109375" style="2" customWidth="1"/>
    <col min="12552" max="12552" width="24.140625" style="2" customWidth="1"/>
    <col min="12553" max="12800" width="9.140625" style="2"/>
    <col min="12801" max="12801" width="3.5703125" style="2" customWidth="1"/>
    <col min="12802" max="12802" width="52.28515625" style="2" customWidth="1"/>
    <col min="12803" max="12803" width="10.28515625" style="2" customWidth="1"/>
    <col min="12804" max="12804" width="23.5703125" style="2" customWidth="1"/>
    <col min="12805" max="12805" width="4.28515625" style="2" customWidth="1"/>
    <col min="12806" max="12806" width="48.7109375" style="2" customWidth="1"/>
    <col min="12807" max="12807" width="11.7109375" style="2" customWidth="1"/>
    <col min="12808" max="12808" width="24.140625" style="2" customWidth="1"/>
    <col min="12809" max="13056" width="9.140625" style="2"/>
    <col min="13057" max="13057" width="3.5703125" style="2" customWidth="1"/>
    <col min="13058" max="13058" width="52.28515625" style="2" customWidth="1"/>
    <col min="13059" max="13059" width="10.28515625" style="2" customWidth="1"/>
    <col min="13060" max="13060" width="23.5703125" style="2" customWidth="1"/>
    <col min="13061" max="13061" width="4.28515625" style="2" customWidth="1"/>
    <col min="13062" max="13062" width="48.7109375" style="2" customWidth="1"/>
    <col min="13063" max="13063" width="11.7109375" style="2" customWidth="1"/>
    <col min="13064" max="13064" width="24.140625" style="2" customWidth="1"/>
    <col min="13065" max="13312" width="9.140625" style="2"/>
    <col min="13313" max="13313" width="3.5703125" style="2" customWidth="1"/>
    <col min="13314" max="13314" width="52.28515625" style="2" customWidth="1"/>
    <col min="13315" max="13315" width="10.28515625" style="2" customWidth="1"/>
    <col min="13316" max="13316" width="23.5703125" style="2" customWidth="1"/>
    <col min="13317" max="13317" width="4.28515625" style="2" customWidth="1"/>
    <col min="13318" max="13318" width="48.7109375" style="2" customWidth="1"/>
    <col min="13319" max="13319" width="11.7109375" style="2" customWidth="1"/>
    <col min="13320" max="13320" width="24.140625" style="2" customWidth="1"/>
    <col min="13321" max="13568" width="9.140625" style="2"/>
    <col min="13569" max="13569" width="3.5703125" style="2" customWidth="1"/>
    <col min="13570" max="13570" width="52.28515625" style="2" customWidth="1"/>
    <col min="13571" max="13571" width="10.28515625" style="2" customWidth="1"/>
    <col min="13572" max="13572" width="23.5703125" style="2" customWidth="1"/>
    <col min="13573" max="13573" width="4.28515625" style="2" customWidth="1"/>
    <col min="13574" max="13574" width="48.7109375" style="2" customWidth="1"/>
    <col min="13575" max="13575" width="11.7109375" style="2" customWidth="1"/>
    <col min="13576" max="13576" width="24.140625" style="2" customWidth="1"/>
    <col min="13577" max="13824" width="9.140625" style="2"/>
    <col min="13825" max="13825" width="3.5703125" style="2" customWidth="1"/>
    <col min="13826" max="13826" width="52.28515625" style="2" customWidth="1"/>
    <col min="13827" max="13827" width="10.28515625" style="2" customWidth="1"/>
    <col min="13828" max="13828" width="23.5703125" style="2" customWidth="1"/>
    <col min="13829" max="13829" width="4.28515625" style="2" customWidth="1"/>
    <col min="13830" max="13830" width="48.7109375" style="2" customWidth="1"/>
    <col min="13831" max="13831" width="11.7109375" style="2" customWidth="1"/>
    <col min="13832" max="13832" width="24.140625" style="2" customWidth="1"/>
    <col min="13833" max="14080" width="9.140625" style="2"/>
    <col min="14081" max="14081" width="3.5703125" style="2" customWidth="1"/>
    <col min="14082" max="14082" width="52.28515625" style="2" customWidth="1"/>
    <col min="14083" max="14083" width="10.28515625" style="2" customWidth="1"/>
    <col min="14084" max="14084" width="23.5703125" style="2" customWidth="1"/>
    <col min="14085" max="14085" width="4.28515625" style="2" customWidth="1"/>
    <col min="14086" max="14086" width="48.7109375" style="2" customWidth="1"/>
    <col min="14087" max="14087" width="11.7109375" style="2" customWidth="1"/>
    <col min="14088" max="14088" width="24.140625" style="2" customWidth="1"/>
    <col min="14089" max="14336" width="9.140625" style="2"/>
    <col min="14337" max="14337" width="3.5703125" style="2" customWidth="1"/>
    <col min="14338" max="14338" width="52.28515625" style="2" customWidth="1"/>
    <col min="14339" max="14339" width="10.28515625" style="2" customWidth="1"/>
    <col min="14340" max="14340" width="23.5703125" style="2" customWidth="1"/>
    <col min="14341" max="14341" width="4.28515625" style="2" customWidth="1"/>
    <col min="14342" max="14342" width="48.7109375" style="2" customWidth="1"/>
    <col min="14343" max="14343" width="11.7109375" style="2" customWidth="1"/>
    <col min="14344" max="14344" width="24.140625" style="2" customWidth="1"/>
    <col min="14345" max="14592" width="9.140625" style="2"/>
    <col min="14593" max="14593" width="3.5703125" style="2" customWidth="1"/>
    <col min="14594" max="14594" width="52.28515625" style="2" customWidth="1"/>
    <col min="14595" max="14595" width="10.28515625" style="2" customWidth="1"/>
    <col min="14596" max="14596" width="23.5703125" style="2" customWidth="1"/>
    <col min="14597" max="14597" width="4.28515625" style="2" customWidth="1"/>
    <col min="14598" max="14598" width="48.7109375" style="2" customWidth="1"/>
    <col min="14599" max="14599" width="11.7109375" style="2" customWidth="1"/>
    <col min="14600" max="14600" width="24.140625" style="2" customWidth="1"/>
    <col min="14601" max="14848" width="9.140625" style="2"/>
    <col min="14849" max="14849" width="3.5703125" style="2" customWidth="1"/>
    <col min="14850" max="14850" width="52.28515625" style="2" customWidth="1"/>
    <col min="14851" max="14851" width="10.28515625" style="2" customWidth="1"/>
    <col min="14852" max="14852" width="23.5703125" style="2" customWidth="1"/>
    <col min="14853" max="14853" width="4.28515625" style="2" customWidth="1"/>
    <col min="14854" max="14854" width="48.7109375" style="2" customWidth="1"/>
    <col min="14855" max="14855" width="11.7109375" style="2" customWidth="1"/>
    <col min="14856" max="14856" width="24.140625" style="2" customWidth="1"/>
    <col min="14857" max="15104" width="9.140625" style="2"/>
    <col min="15105" max="15105" width="3.5703125" style="2" customWidth="1"/>
    <col min="15106" max="15106" width="52.28515625" style="2" customWidth="1"/>
    <col min="15107" max="15107" width="10.28515625" style="2" customWidth="1"/>
    <col min="15108" max="15108" width="23.5703125" style="2" customWidth="1"/>
    <col min="15109" max="15109" width="4.28515625" style="2" customWidth="1"/>
    <col min="15110" max="15110" width="48.7109375" style="2" customWidth="1"/>
    <col min="15111" max="15111" width="11.7109375" style="2" customWidth="1"/>
    <col min="15112" max="15112" width="24.140625" style="2" customWidth="1"/>
    <col min="15113" max="15360" width="9.140625" style="2"/>
    <col min="15361" max="15361" width="3.5703125" style="2" customWidth="1"/>
    <col min="15362" max="15362" width="52.28515625" style="2" customWidth="1"/>
    <col min="15363" max="15363" width="10.28515625" style="2" customWidth="1"/>
    <col min="15364" max="15364" width="23.5703125" style="2" customWidth="1"/>
    <col min="15365" max="15365" width="4.28515625" style="2" customWidth="1"/>
    <col min="15366" max="15366" width="48.7109375" style="2" customWidth="1"/>
    <col min="15367" max="15367" width="11.7109375" style="2" customWidth="1"/>
    <col min="15368" max="15368" width="24.140625" style="2" customWidth="1"/>
    <col min="15369" max="15616" width="9.140625" style="2"/>
    <col min="15617" max="15617" width="3.5703125" style="2" customWidth="1"/>
    <col min="15618" max="15618" width="52.28515625" style="2" customWidth="1"/>
    <col min="15619" max="15619" width="10.28515625" style="2" customWidth="1"/>
    <col min="15620" max="15620" width="23.5703125" style="2" customWidth="1"/>
    <col min="15621" max="15621" width="4.28515625" style="2" customWidth="1"/>
    <col min="15622" max="15622" width="48.7109375" style="2" customWidth="1"/>
    <col min="15623" max="15623" width="11.7109375" style="2" customWidth="1"/>
    <col min="15624" max="15624" width="24.140625" style="2" customWidth="1"/>
    <col min="15625" max="15872" width="9.140625" style="2"/>
    <col min="15873" max="15873" width="3.5703125" style="2" customWidth="1"/>
    <col min="15874" max="15874" width="52.28515625" style="2" customWidth="1"/>
    <col min="15875" max="15875" width="10.28515625" style="2" customWidth="1"/>
    <col min="15876" max="15876" width="23.5703125" style="2" customWidth="1"/>
    <col min="15877" max="15877" width="4.28515625" style="2" customWidth="1"/>
    <col min="15878" max="15878" width="48.7109375" style="2" customWidth="1"/>
    <col min="15879" max="15879" width="11.7109375" style="2" customWidth="1"/>
    <col min="15880" max="15880" width="24.140625" style="2" customWidth="1"/>
    <col min="15881" max="16128" width="9.140625" style="2"/>
    <col min="16129" max="16129" width="3.5703125" style="2" customWidth="1"/>
    <col min="16130" max="16130" width="52.28515625" style="2" customWidth="1"/>
    <col min="16131" max="16131" width="10.28515625" style="2" customWidth="1"/>
    <col min="16132" max="16132" width="23.5703125" style="2" customWidth="1"/>
    <col min="16133" max="16133" width="4.28515625" style="2" customWidth="1"/>
    <col min="16134" max="16134" width="48.7109375" style="2" customWidth="1"/>
    <col min="16135" max="16135" width="11.7109375" style="2" customWidth="1"/>
    <col min="16136" max="16136" width="24.140625" style="2" customWidth="1"/>
    <col min="16137" max="16384" width="9.140625" style="2"/>
  </cols>
  <sheetData>
    <row r="1" spans="1:8" ht="15.75">
      <c r="A1" s="1"/>
      <c r="B1" s="1"/>
      <c r="C1" s="1" t="s">
        <v>0</v>
      </c>
      <c r="D1" s="1" t="s">
        <v>176</v>
      </c>
      <c r="E1" s="1"/>
      <c r="F1" s="1"/>
      <c r="G1" s="1" t="s">
        <v>0</v>
      </c>
      <c r="H1" s="1" t="s">
        <v>177</v>
      </c>
    </row>
    <row r="2" spans="1:8" ht="15.7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>
      <c r="A3" s="1"/>
      <c r="B3" s="1" t="s">
        <v>178</v>
      </c>
      <c r="C3" s="1"/>
      <c r="D3" s="1"/>
      <c r="E3" s="1"/>
      <c r="F3" s="1" t="s">
        <v>179</v>
      </c>
      <c r="G3" s="1"/>
      <c r="H3" s="1"/>
    </row>
    <row r="4" spans="1:8" ht="15.7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>
      <c r="A5" s="1"/>
      <c r="B5" s="3" t="s">
        <v>6</v>
      </c>
      <c r="C5" s="1"/>
      <c r="D5" s="1"/>
      <c r="E5" s="1"/>
      <c r="F5" s="3" t="s">
        <v>6</v>
      </c>
      <c r="G5" s="1"/>
      <c r="H5" s="1"/>
    </row>
    <row r="6" spans="1:8" ht="15.75">
      <c r="A6" s="1" t="s">
        <v>180</v>
      </c>
      <c r="B6" s="1"/>
      <c r="C6" s="1"/>
      <c r="D6" s="1"/>
      <c r="E6" s="1" t="s">
        <v>181</v>
      </c>
      <c r="F6" s="1"/>
      <c r="G6" s="1"/>
      <c r="H6" s="1"/>
    </row>
    <row r="7" spans="1:8" ht="16.5" thickBot="1">
      <c r="A7" s="1"/>
      <c r="B7" s="1"/>
      <c r="C7" s="1"/>
      <c r="D7" s="1"/>
      <c r="E7" s="1"/>
      <c r="F7" s="1"/>
      <c r="G7" s="1"/>
      <c r="H7" s="1"/>
    </row>
    <row r="8" spans="1:8" ht="15.75" customHeight="1">
      <c r="A8" s="327" t="s">
        <v>9</v>
      </c>
      <c r="B8" s="319" t="s">
        <v>10</v>
      </c>
      <c r="C8" s="322" t="s">
        <v>11</v>
      </c>
      <c r="D8" s="322" t="s">
        <v>12</v>
      </c>
      <c r="E8" s="327" t="s">
        <v>9</v>
      </c>
      <c r="F8" s="319" t="s">
        <v>10</v>
      </c>
      <c r="G8" s="322" t="s">
        <v>11</v>
      </c>
      <c r="H8" s="322" t="s">
        <v>12</v>
      </c>
    </row>
    <row r="9" spans="1:8">
      <c r="A9" s="328"/>
      <c r="B9" s="331"/>
      <c r="C9" s="345"/>
      <c r="D9" s="345"/>
      <c r="E9" s="328"/>
      <c r="F9" s="331"/>
      <c r="G9" s="345"/>
      <c r="H9" s="345"/>
    </row>
    <row r="10" spans="1:8">
      <c r="A10" s="329"/>
      <c r="B10" s="326"/>
      <c r="C10" s="325"/>
      <c r="D10" s="325"/>
      <c r="E10" s="329"/>
      <c r="F10" s="326"/>
      <c r="G10" s="325"/>
      <c r="H10" s="325"/>
    </row>
    <row r="11" spans="1:8" ht="15.75">
      <c r="A11" s="5">
        <v>1</v>
      </c>
      <c r="B11" s="6" t="s">
        <v>13</v>
      </c>
      <c r="C11" s="7">
        <f>'[1]Ж-3'!D23</f>
        <v>0.30184819559491899</v>
      </c>
      <c r="D11" s="215" t="s">
        <v>14</v>
      </c>
      <c r="E11" s="232">
        <v>1</v>
      </c>
      <c r="F11" s="6" t="s">
        <v>13</v>
      </c>
      <c r="G11" s="7">
        <f>'[1]Ж-3'!E23</f>
        <v>0.31292337123262948</v>
      </c>
      <c r="H11" s="215" t="s">
        <v>14</v>
      </c>
    </row>
    <row r="12" spans="1:8" ht="15.75">
      <c r="A12" s="5">
        <v>2</v>
      </c>
      <c r="B12" s="6" t="s">
        <v>15</v>
      </c>
      <c r="C12" s="337">
        <f>'[1]Ж-3'!D34</f>
        <v>0.62828976128656322</v>
      </c>
      <c r="D12" s="10" t="s">
        <v>16</v>
      </c>
      <c r="E12" s="232">
        <v>2</v>
      </c>
      <c r="F12" s="6" t="s">
        <v>15</v>
      </c>
      <c r="G12" s="337">
        <f>'[1]Ж-3'!E34</f>
        <v>0.50149137054831838</v>
      </c>
      <c r="H12" s="10" t="s">
        <v>16</v>
      </c>
    </row>
    <row r="13" spans="1:8" ht="15.75">
      <c r="A13" s="13"/>
      <c r="B13" s="25"/>
      <c r="C13" s="331"/>
      <c r="D13" s="11" t="s">
        <v>17</v>
      </c>
      <c r="E13" s="233"/>
      <c r="F13" s="25"/>
      <c r="G13" s="331"/>
      <c r="H13" s="11" t="s">
        <v>17</v>
      </c>
    </row>
    <row r="14" spans="1:8" ht="15.75">
      <c r="A14" s="13"/>
      <c r="B14" s="25"/>
      <c r="C14" s="326"/>
      <c r="D14" s="12" t="s">
        <v>18</v>
      </c>
      <c r="E14" s="233"/>
      <c r="F14" s="25"/>
      <c r="G14" s="326"/>
      <c r="H14" s="12" t="s">
        <v>18</v>
      </c>
    </row>
    <row r="15" spans="1:8" ht="15" customHeight="1">
      <c r="A15" s="68">
        <v>3</v>
      </c>
      <c r="B15" s="14" t="s">
        <v>19</v>
      </c>
      <c r="C15" s="15">
        <f>'[1]Ж-3'!D53</f>
        <v>0.29792200610651437</v>
      </c>
      <c r="D15" s="11" t="s">
        <v>20</v>
      </c>
      <c r="E15" s="244">
        <v>3</v>
      </c>
      <c r="F15" s="14" t="s">
        <v>19</v>
      </c>
      <c r="G15" s="15">
        <f>'[1]Ж-3'!E53</f>
        <v>0.31600871405220665</v>
      </c>
      <c r="H15" s="11" t="s">
        <v>20</v>
      </c>
    </row>
    <row r="16" spans="1:8" ht="15" customHeight="1">
      <c r="A16" s="5">
        <v>4</v>
      </c>
      <c r="B16" s="20" t="s">
        <v>23</v>
      </c>
      <c r="C16" s="7">
        <f>'[1]Ж-3'!D61</f>
        <v>0.37417798489794901</v>
      </c>
      <c r="D16" s="127" t="s">
        <v>24</v>
      </c>
      <c r="E16" s="232">
        <v>4</v>
      </c>
      <c r="F16" s="20" t="s">
        <v>23</v>
      </c>
      <c r="G16" s="7">
        <f>'[1]Ж-3'!E61</f>
        <v>0.46310821806346619</v>
      </c>
      <c r="H16" s="127" t="s">
        <v>24</v>
      </c>
    </row>
    <row r="17" spans="1:8" ht="15" customHeight="1">
      <c r="A17" s="5" t="s">
        <v>182</v>
      </c>
      <c r="B17" s="20" t="s">
        <v>25</v>
      </c>
      <c r="C17" s="7"/>
      <c r="D17" s="127" t="s">
        <v>26</v>
      </c>
      <c r="E17" s="232" t="s">
        <v>182</v>
      </c>
      <c r="F17" s="20" t="s">
        <v>25</v>
      </c>
      <c r="G17" s="7"/>
      <c r="H17" s="127" t="s">
        <v>26</v>
      </c>
    </row>
    <row r="18" spans="1:8" ht="15" customHeight="1">
      <c r="A18" s="5"/>
      <c r="B18" s="20" t="s">
        <v>27</v>
      </c>
      <c r="C18" s="7"/>
      <c r="D18" s="127" t="s">
        <v>43</v>
      </c>
      <c r="E18" s="232"/>
      <c r="F18" s="20" t="s">
        <v>27</v>
      </c>
      <c r="G18" s="7"/>
      <c r="H18" s="127" t="s">
        <v>43</v>
      </c>
    </row>
    <row r="19" spans="1:8" ht="15" customHeight="1">
      <c r="A19" s="13"/>
      <c r="B19" s="184" t="s">
        <v>29</v>
      </c>
      <c r="C19" s="23">
        <f>'[1]Ж-3'!D74</f>
        <v>0.148134619393752</v>
      </c>
      <c r="D19" s="187" t="s">
        <v>30</v>
      </c>
      <c r="E19" s="233"/>
      <c r="F19" s="184" t="s">
        <v>29</v>
      </c>
      <c r="G19" s="23">
        <f>'[1]Ж-3'!E74</f>
        <v>0.17400772696966416</v>
      </c>
      <c r="H19" s="187" t="s">
        <v>30</v>
      </c>
    </row>
    <row r="20" spans="1:8" ht="15" customHeight="1">
      <c r="A20" s="13"/>
      <c r="B20" s="20" t="s">
        <v>31</v>
      </c>
      <c r="C20" s="7">
        <f>'[1]Ж-3'!D85</f>
        <v>4.9439202734077627E-2</v>
      </c>
      <c r="D20" s="127" t="s">
        <v>32</v>
      </c>
      <c r="E20" s="233"/>
      <c r="F20" s="20" t="s">
        <v>31</v>
      </c>
      <c r="G20" s="7">
        <f>'[1]Ж-3'!E85</f>
        <v>4.3501931742416039E-2</v>
      </c>
      <c r="H20" s="127" t="s">
        <v>32</v>
      </c>
    </row>
    <row r="21" spans="1:8" ht="15" customHeight="1">
      <c r="A21" s="13"/>
      <c r="B21" s="20" t="s">
        <v>33</v>
      </c>
      <c r="C21" s="7">
        <f>'[1]Ж-3'!D104</f>
        <v>3.7033654848438E-2</v>
      </c>
      <c r="D21" s="127"/>
      <c r="E21" s="233"/>
      <c r="F21" s="20" t="s">
        <v>33</v>
      </c>
      <c r="G21" s="7">
        <f>'[1]Ж-3'!E104</f>
        <v>3.4801545393932841E-2</v>
      </c>
      <c r="H21" s="127"/>
    </row>
    <row r="22" spans="1:8" ht="15" customHeight="1">
      <c r="A22" s="13">
        <v>6</v>
      </c>
      <c r="B22" s="25" t="s">
        <v>34</v>
      </c>
      <c r="C22" s="23">
        <f>'[1]Ж-3'!D112</f>
        <v>7.9431301713087045E-4</v>
      </c>
      <c r="D22" s="187" t="s">
        <v>35</v>
      </c>
      <c r="E22" s="233">
        <v>6</v>
      </c>
      <c r="F22" s="25" t="s">
        <v>34</v>
      </c>
      <c r="G22" s="23">
        <f>'[1]Ж-3'!E112</f>
        <v>1.5750356844022248E-3</v>
      </c>
      <c r="H22" s="187" t="s">
        <v>35</v>
      </c>
    </row>
    <row r="23" spans="1:8" ht="15" customHeight="1">
      <c r="A23" s="5">
        <v>7</v>
      </c>
      <c r="B23" s="6" t="s">
        <v>36</v>
      </c>
      <c r="C23" s="7">
        <f>'[1]Ж-3'!D118</f>
        <v>3.9715650856543524E-3</v>
      </c>
      <c r="D23" s="127" t="s">
        <v>35</v>
      </c>
      <c r="E23" s="232">
        <v>7</v>
      </c>
      <c r="F23" s="6" t="s">
        <v>36</v>
      </c>
      <c r="G23" s="7">
        <f>'[1]Ж-3'!E118</f>
        <v>7.875178422011124E-3</v>
      </c>
      <c r="H23" s="127" t="s">
        <v>35</v>
      </c>
    </row>
    <row r="24" spans="1:8" ht="15" customHeight="1">
      <c r="A24" s="13">
        <v>8</v>
      </c>
      <c r="B24" s="25" t="s">
        <v>37</v>
      </c>
      <c r="C24" s="23">
        <f>'[1]Ж-3'!D402</f>
        <v>0.93492443272914594</v>
      </c>
      <c r="D24" s="187" t="s">
        <v>35</v>
      </c>
      <c r="E24" s="233">
        <v>8</v>
      </c>
      <c r="F24" s="25" t="s">
        <v>37</v>
      </c>
      <c r="G24" s="23">
        <f>'[1]Ж-3'!E402</f>
        <v>0.77840351777393935</v>
      </c>
      <c r="H24" s="187" t="s">
        <v>35</v>
      </c>
    </row>
    <row r="25" spans="1:8" ht="15" customHeight="1">
      <c r="A25" s="5">
        <v>9</v>
      </c>
      <c r="B25" s="6" t="s">
        <v>183</v>
      </c>
      <c r="C25" s="7">
        <f>'[1]Ж-3'!D425</f>
        <v>6.8357819999999986E-2</v>
      </c>
      <c r="D25" s="127" t="s">
        <v>24</v>
      </c>
      <c r="E25" s="232">
        <v>9</v>
      </c>
      <c r="F25" s="6" t="s">
        <v>183</v>
      </c>
      <c r="G25" s="7">
        <f>'[1]Ж-3'!E425</f>
        <v>6.8357819999999986E-2</v>
      </c>
      <c r="H25" s="127" t="s">
        <v>24</v>
      </c>
    </row>
    <row r="26" spans="1:8" ht="15" customHeight="1">
      <c r="A26" s="5">
        <v>10</v>
      </c>
      <c r="B26" s="6" t="s">
        <v>40</v>
      </c>
      <c r="C26" s="7">
        <f>'[1]Ж-3'!D437</f>
        <v>9.8535321911460208E-3</v>
      </c>
      <c r="D26" s="127" t="s">
        <v>41</v>
      </c>
      <c r="E26" s="232">
        <v>10</v>
      </c>
      <c r="F26" s="6" t="s">
        <v>40</v>
      </c>
      <c r="G26" s="7">
        <f>'[1]Ж-3'!E437</f>
        <v>1.1342718358583387E-2</v>
      </c>
      <c r="H26" s="127" t="s">
        <v>41</v>
      </c>
    </row>
    <row r="27" spans="1:8" ht="15" customHeight="1">
      <c r="A27" s="5">
        <v>11</v>
      </c>
      <c r="B27" s="6" t="s">
        <v>42</v>
      </c>
      <c r="C27" s="7">
        <f>'[1]Ж-3'!D448</f>
        <v>2.0027768698286917E-3</v>
      </c>
      <c r="D27" s="187" t="s">
        <v>43</v>
      </c>
      <c r="E27" s="232">
        <v>11</v>
      </c>
      <c r="F27" s="6" t="s">
        <v>42</v>
      </c>
      <c r="G27" s="7">
        <f>'[1]Ж-3'!E448</f>
        <v>3.9964654019515574E-3</v>
      </c>
      <c r="H27" s="187" t="s">
        <v>43</v>
      </c>
    </row>
    <row r="28" spans="1:8" ht="15" customHeight="1">
      <c r="A28" s="5">
        <v>12</v>
      </c>
      <c r="B28" s="6" t="s">
        <v>72</v>
      </c>
      <c r="C28" s="7">
        <f>'[1]Ж-3'!D464</f>
        <v>5.4869502388998945E-2</v>
      </c>
      <c r="D28" s="127" t="s">
        <v>24</v>
      </c>
      <c r="E28" s="232">
        <v>12</v>
      </c>
      <c r="F28" s="6" t="s">
        <v>72</v>
      </c>
      <c r="G28" s="7">
        <f>'[1]Ж-3'!E464</f>
        <v>3.5074413459474631E-2</v>
      </c>
      <c r="H28" s="127" t="s">
        <v>24</v>
      </c>
    </row>
    <row r="29" spans="1:8" ht="15" customHeight="1" thickBot="1">
      <c r="A29" s="223">
        <v>13</v>
      </c>
      <c r="B29" s="30" t="s">
        <v>46</v>
      </c>
      <c r="C29" s="31">
        <f>'[1]Ж-3'!D472</f>
        <v>4.741027238517706E-2</v>
      </c>
      <c r="D29" s="221" t="s">
        <v>24</v>
      </c>
      <c r="E29" s="235">
        <v>13</v>
      </c>
      <c r="F29" s="30" t="s">
        <v>46</v>
      </c>
      <c r="G29" s="31">
        <f>'[1]Ж-3'!E472</f>
        <v>6.5892151786374711E-2</v>
      </c>
      <c r="H29" s="221" t="s">
        <v>24</v>
      </c>
    </row>
    <row r="30" spans="1:8" ht="15">
      <c r="A30" s="33"/>
      <c r="B30" s="34" t="s">
        <v>47</v>
      </c>
      <c r="C30" s="35">
        <f>SUM(C11:C29)</f>
        <v>2.9590296395292954</v>
      </c>
      <c r="D30" s="36"/>
      <c r="E30" s="33"/>
      <c r="F30" s="34" t="s">
        <v>47</v>
      </c>
      <c r="G30" s="35">
        <f>SUM(G11:G29)</f>
        <v>2.8183601788893706</v>
      </c>
      <c r="H30" s="36"/>
    </row>
    <row r="31" spans="1:8" ht="15.75" thickBot="1">
      <c r="A31" s="33"/>
      <c r="B31" s="34" t="s">
        <v>48</v>
      </c>
      <c r="C31" s="39"/>
      <c r="D31" s="40"/>
      <c r="E31" s="33"/>
      <c r="F31" s="34" t="s">
        <v>48</v>
      </c>
      <c r="G31" s="39"/>
      <c r="H31" s="40"/>
    </row>
    <row r="32" spans="1:8" ht="15">
      <c r="A32" s="41"/>
      <c r="B32" s="41" t="s">
        <v>49</v>
      </c>
      <c r="C32" s="42">
        <f>C11+C12+C15+C19+C20+C21+C22+C23+C24+C26+C27+C28</f>
        <v>2.4690835622461687</v>
      </c>
      <c r="D32" s="42"/>
      <c r="E32" s="41"/>
      <c r="F32" s="41" t="s">
        <v>49</v>
      </c>
      <c r="G32" s="42">
        <f>G11+G12+G15+G19+G20+G21+G22+G23+G24+G26+G27+G28</f>
        <v>2.2210019890395296</v>
      </c>
      <c r="H32" s="42"/>
    </row>
    <row r="33" spans="1:8" ht="15.75" thickBot="1">
      <c r="A33" s="34"/>
      <c r="B33" s="43" t="s">
        <v>50</v>
      </c>
      <c r="C33" s="44"/>
      <c r="D33" s="45"/>
      <c r="E33" s="34"/>
      <c r="F33" s="43" t="s">
        <v>50</v>
      </c>
      <c r="G33" s="44"/>
      <c r="H33" s="45"/>
    </row>
    <row r="34" spans="1:8" ht="15">
      <c r="A34" s="34"/>
      <c r="B34" s="34" t="s">
        <v>51</v>
      </c>
      <c r="C34" s="33"/>
      <c r="D34" s="41"/>
      <c r="E34" s="34"/>
      <c r="F34" s="34" t="s">
        <v>51</v>
      </c>
      <c r="G34" s="33"/>
      <c r="H34" s="41"/>
    </row>
    <row r="35" spans="1:8" ht="15.75" thickBot="1">
      <c r="A35" s="34"/>
      <c r="B35" s="34" t="s">
        <v>52</v>
      </c>
      <c r="C35" s="47">
        <f>C30-C12</f>
        <v>2.3307398782427322</v>
      </c>
      <c r="D35" s="34"/>
      <c r="E35" s="34"/>
      <c r="F35" s="34" t="s">
        <v>52</v>
      </c>
      <c r="G35" s="47">
        <f>G30-G12</f>
        <v>2.3168688083410522</v>
      </c>
      <c r="H35" s="34"/>
    </row>
    <row r="36" spans="1:8" ht="15">
      <c r="A36" s="34"/>
      <c r="B36" s="41" t="s">
        <v>53</v>
      </c>
      <c r="C36" s="48"/>
      <c r="D36" s="41"/>
      <c r="E36" s="34"/>
      <c r="F36" s="41" t="s">
        <v>53</v>
      </c>
      <c r="G36" s="48"/>
      <c r="H36" s="41"/>
    </row>
    <row r="37" spans="1:8" ht="15">
      <c r="A37" s="34"/>
      <c r="B37" s="34" t="s">
        <v>54</v>
      </c>
      <c r="C37" s="47">
        <f>C32-C12</f>
        <v>1.8407938009596054</v>
      </c>
      <c r="D37" s="34"/>
      <c r="E37" s="34"/>
      <c r="F37" s="34" t="s">
        <v>54</v>
      </c>
      <c r="G37" s="47">
        <f>G32-G12</f>
        <v>1.7195106184912112</v>
      </c>
      <c r="H37" s="34"/>
    </row>
    <row r="38" spans="1:8" ht="15.75" thickBot="1">
      <c r="A38" s="43"/>
      <c r="B38" s="43" t="s">
        <v>55</v>
      </c>
      <c r="C38" s="49"/>
      <c r="D38" s="43"/>
      <c r="E38" s="43"/>
      <c r="F38" s="43" t="s">
        <v>55</v>
      </c>
      <c r="G38" s="49"/>
      <c r="H38" s="43"/>
    </row>
    <row r="39" spans="1:8" ht="16.5" thickBot="1">
      <c r="A39" s="50"/>
      <c r="B39" s="51" t="s">
        <v>56</v>
      </c>
      <c r="C39" s="52">
        <v>1.2490000000000001</v>
      </c>
      <c r="D39" s="53"/>
      <c r="E39" s="50"/>
      <c r="F39" s="51" t="s">
        <v>56</v>
      </c>
      <c r="G39" s="52">
        <v>1.3314999999999999</v>
      </c>
      <c r="H39" s="53"/>
    </row>
    <row r="40" spans="1:8" ht="14.25">
      <c r="A40" s="56"/>
      <c r="B40" s="57" t="s">
        <v>57</v>
      </c>
      <c r="C40" s="354">
        <f>C30*C39</f>
        <v>3.6958280197720903</v>
      </c>
      <c r="D40" s="58"/>
      <c r="E40" s="56"/>
      <c r="F40" s="57" t="s">
        <v>57</v>
      </c>
      <c r="G40" s="354">
        <f>G30*G39</f>
        <v>3.7526465781911966</v>
      </c>
      <c r="H40" s="58"/>
    </row>
    <row r="41" spans="1:8" ht="15" thickBot="1">
      <c r="A41" s="56"/>
      <c r="B41" s="57" t="s">
        <v>58</v>
      </c>
      <c r="C41" s="332"/>
      <c r="D41" s="59"/>
      <c r="E41" s="56"/>
      <c r="F41" s="57" t="s">
        <v>58</v>
      </c>
      <c r="G41" s="332"/>
      <c r="H41" s="59"/>
    </row>
    <row r="42" spans="1:8" ht="15">
      <c r="A42" s="41"/>
      <c r="B42" s="60" t="s">
        <v>57</v>
      </c>
      <c r="C42" s="354">
        <f>C32*C39</f>
        <v>3.0838853692454649</v>
      </c>
      <c r="D42" s="42"/>
      <c r="E42" s="41"/>
      <c r="F42" s="60" t="s">
        <v>57</v>
      </c>
      <c r="G42" s="354">
        <f>G32*G39</f>
        <v>2.9572641484061335</v>
      </c>
      <c r="H42" s="42"/>
    </row>
    <row r="43" spans="1:8" ht="15.75" thickBot="1">
      <c r="A43" s="34"/>
      <c r="B43" s="61" t="s">
        <v>59</v>
      </c>
      <c r="C43" s="332"/>
      <c r="D43" s="45"/>
      <c r="E43" s="34"/>
      <c r="F43" s="61" t="s">
        <v>59</v>
      </c>
      <c r="G43" s="332"/>
      <c r="H43" s="45"/>
    </row>
    <row r="44" spans="1:8" ht="15">
      <c r="A44" s="57"/>
      <c r="B44" s="57" t="s">
        <v>60</v>
      </c>
      <c r="C44" s="354">
        <f>C35*C39</f>
        <v>2.9110941079251726</v>
      </c>
      <c r="D44" s="41"/>
      <c r="E44" s="57"/>
      <c r="F44" s="57" t="s">
        <v>60</v>
      </c>
      <c r="G44" s="354">
        <v>3.09</v>
      </c>
      <c r="H44" s="41"/>
    </row>
    <row r="45" spans="1:8" ht="15.75" thickBot="1">
      <c r="A45" s="57"/>
      <c r="B45" s="57" t="s">
        <v>61</v>
      </c>
      <c r="C45" s="332"/>
      <c r="D45" s="34"/>
      <c r="E45" s="57"/>
      <c r="F45" s="57" t="s">
        <v>61</v>
      </c>
      <c r="G45" s="332"/>
      <c r="H45" s="34"/>
    </row>
    <row r="46" spans="1:8" ht="15">
      <c r="A46" s="34"/>
      <c r="B46" s="60" t="s">
        <v>63</v>
      </c>
      <c r="C46" s="354">
        <f>C37*C39</f>
        <v>2.2991514573985472</v>
      </c>
      <c r="D46" s="41"/>
      <c r="E46" s="34"/>
      <c r="F46" s="60" t="s">
        <v>63</v>
      </c>
      <c r="G46" s="354">
        <f>G37*G39</f>
        <v>2.2895283885210476</v>
      </c>
      <c r="H46" s="41"/>
    </row>
    <row r="47" spans="1:8" ht="15">
      <c r="A47" s="34"/>
      <c r="B47" s="57" t="s">
        <v>64</v>
      </c>
      <c r="C47" s="331"/>
      <c r="D47" s="34"/>
      <c r="E47" s="34"/>
      <c r="F47" s="57" t="s">
        <v>64</v>
      </c>
      <c r="G47" s="331"/>
      <c r="H47" s="34"/>
    </row>
    <row r="48" spans="1:8" ht="15.75" thickBot="1">
      <c r="A48" s="43"/>
      <c r="B48" s="61" t="s">
        <v>55</v>
      </c>
      <c r="C48" s="332"/>
      <c r="D48" s="43"/>
      <c r="E48" s="43"/>
      <c r="F48" s="61" t="s">
        <v>55</v>
      </c>
      <c r="G48" s="332"/>
      <c r="H48" s="43"/>
    </row>
    <row r="49" spans="1:8" ht="15.75">
      <c r="B49" s="1"/>
      <c r="F49" s="1"/>
    </row>
    <row r="50" spans="1:8" ht="15.75">
      <c r="B50" s="1"/>
      <c r="F50" s="1"/>
    </row>
    <row r="51" spans="1:8" ht="15.75">
      <c r="B51" s="1" t="s">
        <v>314</v>
      </c>
      <c r="F51" s="1" t="s">
        <v>314</v>
      </c>
    </row>
    <row r="52" spans="1:8" ht="15.75">
      <c r="B52" s="1"/>
      <c r="F52" s="1"/>
    </row>
    <row r="53" spans="1:8" ht="15.75">
      <c r="B53" s="1"/>
      <c r="F53" s="1"/>
    </row>
    <row r="54" spans="1:8" ht="15.75">
      <c r="A54" s="1"/>
      <c r="B54" s="1"/>
      <c r="C54" s="1" t="s">
        <v>0</v>
      </c>
      <c r="D54" s="1" t="s">
        <v>184</v>
      </c>
      <c r="F54" s="1"/>
      <c r="G54" s="1" t="s">
        <v>0</v>
      </c>
      <c r="H54" s="1" t="s">
        <v>185</v>
      </c>
    </row>
    <row r="55" spans="1:8" ht="15.75">
      <c r="A55" s="1"/>
      <c r="B55" s="1"/>
      <c r="C55" s="1" t="s">
        <v>3</v>
      </c>
      <c r="D55" s="1"/>
      <c r="F55" s="1"/>
      <c r="G55" s="1" t="s">
        <v>3</v>
      </c>
      <c r="H55" s="1"/>
    </row>
    <row r="56" spans="1:8" ht="15.75">
      <c r="A56" s="1"/>
      <c r="B56" s="1" t="s">
        <v>186</v>
      </c>
      <c r="C56" s="1"/>
      <c r="D56" s="1"/>
      <c r="F56" s="1" t="s">
        <v>187</v>
      </c>
      <c r="G56" s="1"/>
      <c r="H56" s="1"/>
    </row>
    <row r="57" spans="1:8" ht="15.75">
      <c r="A57" s="1"/>
      <c r="B57" s="1"/>
      <c r="C57" s="1" t="s">
        <v>5</v>
      </c>
      <c r="D57" s="1"/>
      <c r="F57" s="1"/>
      <c r="G57" s="1" t="s">
        <v>5</v>
      </c>
      <c r="H57" s="1"/>
    </row>
    <row r="58" spans="1:8" ht="15.75">
      <c r="A58" s="1"/>
      <c r="B58" s="3" t="s">
        <v>6</v>
      </c>
      <c r="C58" s="1"/>
      <c r="D58" s="1"/>
      <c r="F58" s="3" t="s">
        <v>6</v>
      </c>
      <c r="G58" s="1"/>
      <c r="H58" s="1"/>
    </row>
    <row r="59" spans="1:8" ht="15.75">
      <c r="A59" s="1" t="s">
        <v>188</v>
      </c>
      <c r="B59" s="1"/>
      <c r="C59" s="1"/>
      <c r="D59" s="1"/>
      <c r="E59" s="1" t="s">
        <v>189</v>
      </c>
      <c r="F59" s="1"/>
      <c r="G59" s="1"/>
      <c r="H59" s="1"/>
    </row>
    <row r="60" spans="1:8" ht="16.5" thickBot="1">
      <c r="A60" s="1" t="s">
        <v>97</v>
      </c>
      <c r="B60" s="1"/>
      <c r="C60" s="1"/>
      <c r="D60" s="1"/>
      <c r="E60" s="2" t="s">
        <v>97</v>
      </c>
      <c r="F60" s="1"/>
      <c r="G60" s="1"/>
      <c r="H60" s="1"/>
    </row>
    <row r="61" spans="1:8">
      <c r="A61" s="327" t="s">
        <v>9</v>
      </c>
      <c r="B61" s="355" t="s">
        <v>10</v>
      </c>
      <c r="C61" s="322" t="s">
        <v>11</v>
      </c>
      <c r="D61" s="322" t="s">
        <v>12</v>
      </c>
      <c r="E61" s="327" t="s">
        <v>9</v>
      </c>
      <c r="F61" s="355" t="s">
        <v>10</v>
      </c>
      <c r="G61" s="322" t="s">
        <v>11</v>
      </c>
      <c r="H61" s="322" t="s">
        <v>12</v>
      </c>
    </row>
    <row r="62" spans="1:8">
      <c r="A62" s="328"/>
      <c r="B62" s="356"/>
      <c r="C62" s="345"/>
      <c r="D62" s="345"/>
      <c r="E62" s="328"/>
      <c r="F62" s="356"/>
      <c r="G62" s="345"/>
      <c r="H62" s="345"/>
    </row>
    <row r="63" spans="1:8">
      <c r="A63" s="329"/>
      <c r="B63" s="357"/>
      <c r="C63" s="325"/>
      <c r="D63" s="325"/>
      <c r="E63" s="329"/>
      <c r="F63" s="357"/>
      <c r="G63" s="325"/>
      <c r="H63" s="325"/>
    </row>
    <row r="64" spans="1:8" ht="15.75">
      <c r="A64" s="225">
        <v>1</v>
      </c>
      <c r="B64" s="6" t="s">
        <v>13</v>
      </c>
      <c r="C64" s="7">
        <f>'[1]Ж-3'!F23</f>
        <v>0.2924803037203883</v>
      </c>
      <c r="D64" s="215" t="s">
        <v>14</v>
      </c>
      <c r="E64" s="247">
        <v>1</v>
      </c>
      <c r="F64" s="6" t="s">
        <v>13</v>
      </c>
      <c r="G64" s="7">
        <f>'[1]Ж-3'!G23</f>
        <v>0.25784546087912086</v>
      </c>
      <c r="H64" s="215" t="s">
        <v>14</v>
      </c>
    </row>
    <row r="65" spans="1:8" ht="15.75">
      <c r="A65" s="225">
        <v>2</v>
      </c>
      <c r="B65" s="6" t="s">
        <v>15</v>
      </c>
      <c r="C65" s="337">
        <f>'[1]Ж-3'!F34</f>
        <v>0.6372060418904405</v>
      </c>
      <c r="D65" s="10" t="s">
        <v>16</v>
      </c>
      <c r="E65" s="247">
        <v>2</v>
      </c>
      <c r="F65" s="6" t="s">
        <v>15</v>
      </c>
      <c r="G65" s="337">
        <f>'[1]Ж-3'!G34</f>
        <v>0.68440586591809782</v>
      </c>
      <c r="H65" s="10" t="s">
        <v>16</v>
      </c>
    </row>
    <row r="66" spans="1:8" ht="15.75">
      <c r="A66" s="123"/>
      <c r="B66" s="25"/>
      <c r="C66" s="331"/>
      <c r="D66" s="11" t="s">
        <v>17</v>
      </c>
      <c r="E66" s="248"/>
      <c r="F66" s="25"/>
      <c r="G66" s="331"/>
      <c r="H66" s="11" t="s">
        <v>17</v>
      </c>
    </row>
    <row r="67" spans="1:8" ht="15.75">
      <c r="A67" s="123"/>
      <c r="B67" s="25"/>
      <c r="C67" s="326"/>
      <c r="D67" s="12" t="s">
        <v>18</v>
      </c>
      <c r="E67" s="248"/>
      <c r="F67" s="25"/>
      <c r="G67" s="326"/>
      <c r="H67" s="12" t="s">
        <v>18</v>
      </c>
    </row>
    <row r="68" spans="1:8" ht="15" customHeight="1">
      <c r="A68" s="243">
        <v>3</v>
      </c>
      <c r="B68" s="14" t="s">
        <v>19</v>
      </c>
      <c r="C68" s="15">
        <f>'[1]Ж-3'!F53</f>
        <v>0.32122213654672394</v>
      </c>
      <c r="D68" s="11" t="s">
        <v>20</v>
      </c>
      <c r="E68" s="249">
        <v>3</v>
      </c>
      <c r="F68" s="14" t="s">
        <v>19</v>
      </c>
      <c r="G68" s="15">
        <f>'[1]Ж-3'!G53</f>
        <v>0.3638801212021136</v>
      </c>
      <c r="H68" s="11" t="s">
        <v>20</v>
      </c>
    </row>
    <row r="69" spans="1:8" ht="15" customHeight="1">
      <c r="A69" s="225">
        <v>4</v>
      </c>
      <c r="B69" s="20" t="s">
        <v>23</v>
      </c>
      <c r="C69" s="7">
        <f>'[1]Ж-3'!F61</f>
        <v>0.40557519802759273</v>
      </c>
      <c r="D69" s="127" t="s">
        <v>24</v>
      </c>
      <c r="E69" s="247">
        <v>4</v>
      </c>
      <c r="F69" s="20" t="s">
        <v>23</v>
      </c>
      <c r="G69" s="7">
        <f>'[1]Ж-3'!G61</f>
        <v>0.61895847798916825</v>
      </c>
      <c r="H69" s="127" t="s">
        <v>24</v>
      </c>
    </row>
    <row r="70" spans="1:8" ht="15" customHeight="1">
      <c r="A70" s="225" t="s">
        <v>182</v>
      </c>
      <c r="B70" s="20" t="s">
        <v>25</v>
      </c>
      <c r="C70" s="7"/>
      <c r="D70" s="127" t="s">
        <v>26</v>
      </c>
      <c r="E70" s="247" t="s">
        <v>182</v>
      </c>
      <c r="F70" s="20" t="s">
        <v>25</v>
      </c>
      <c r="G70" s="7"/>
      <c r="H70" s="127" t="s">
        <v>26</v>
      </c>
    </row>
    <row r="71" spans="1:8" ht="15" customHeight="1">
      <c r="A71" s="225"/>
      <c r="B71" s="20" t="s">
        <v>27</v>
      </c>
      <c r="C71" s="7"/>
      <c r="D71" s="127" t="s">
        <v>43</v>
      </c>
      <c r="E71" s="247"/>
      <c r="F71" s="20" t="s">
        <v>27</v>
      </c>
      <c r="G71" s="7"/>
      <c r="H71" s="127" t="s">
        <v>43</v>
      </c>
    </row>
    <row r="72" spans="1:8" ht="15" customHeight="1">
      <c r="A72" s="123"/>
      <c r="B72" s="184" t="s">
        <v>29</v>
      </c>
      <c r="C72" s="23">
        <f>'[1]Ж-3'!F74</f>
        <v>0.1482772888524303</v>
      </c>
      <c r="D72" s="187" t="s">
        <v>30</v>
      </c>
      <c r="E72" s="248"/>
      <c r="F72" s="184" t="s">
        <v>29</v>
      </c>
      <c r="G72" s="23">
        <f>'[1]Ж-3'!G74</f>
        <v>0.18939187440228575</v>
      </c>
      <c r="H72" s="187" t="s">
        <v>30</v>
      </c>
    </row>
    <row r="73" spans="1:8" ht="15" customHeight="1">
      <c r="A73" s="123"/>
      <c r="B73" s="20" t="s">
        <v>31</v>
      </c>
      <c r="C73" s="7">
        <f>'[1]Ж-3'!F85</f>
        <v>4.1188135792341748E-2</v>
      </c>
      <c r="D73" s="127" t="s">
        <v>32</v>
      </c>
      <c r="E73" s="248"/>
      <c r="F73" s="20" t="s">
        <v>31</v>
      </c>
      <c r="G73" s="7">
        <f>'[1]Ж-3'!G85</f>
        <v>4.3705817169758236E-2</v>
      </c>
      <c r="H73" s="127" t="s">
        <v>32</v>
      </c>
    </row>
    <row r="74" spans="1:8" ht="15" customHeight="1">
      <c r="A74" s="123"/>
      <c r="B74" s="20" t="s">
        <v>33</v>
      </c>
      <c r="C74" s="7">
        <f>'[1]Ж-3'!F104</f>
        <v>3.2950508633873402E-2</v>
      </c>
      <c r="D74" s="127"/>
      <c r="E74" s="248"/>
      <c r="F74" s="20" t="s">
        <v>33</v>
      </c>
      <c r="G74" s="7">
        <f>'[1]Ж-3'!G104</f>
        <v>3.6421514308131869E-2</v>
      </c>
      <c r="H74" s="127"/>
    </row>
    <row r="75" spans="1:8" ht="15" customHeight="1">
      <c r="A75" s="123">
        <v>6</v>
      </c>
      <c r="B75" s="25" t="s">
        <v>34</v>
      </c>
      <c r="C75" s="23">
        <f>'[1]Ж-3'!F112</f>
        <v>1.8827184466019414E-3</v>
      </c>
      <c r="D75" s="187" t="s">
        <v>35</v>
      </c>
      <c r="E75" s="248">
        <v>6</v>
      </c>
      <c r="F75" s="25" t="s">
        <v>34</v>
      </c>
      <c r="G75" s="23">
        <f>'[1]Ж-3'!G112</f>
        <v>1.8131868131868131E-3</v>
      </c>
      <c r="H75" s="187" t="s">
        <v>35</v>
      </c>
    </row>
    <row r="76" spans="1:8" ht="15" customHeight="1">
      <c r="A76" s="225">
        <v>7</v>
      </c>
      <c r="B76" s="6" t="s">
        <v>36</v>
      </c>
      <c r="C76" s="7">
        <f>'[1]Ж-3'!F118</f>
        <v>9.4135922330097089E-3</v>
      </c>
      <c r="D76" s="127" t="s">
        <v>35</v>
      </c>
      <c r="E76" s="247">
        <v>7</v>
      </c>
      <c r="F76" s="6" t="s">
        <v>36</v>
      </c>
      <c r="G76" s="7">
        <f>'[1]Ж-3'!G118</f>
        <v>9.065934065934065E-3</v>
      </c>
      <c r="H76" s="127" t="s">
        <v>35</v>
      </c>
    </row>
    <row r="77" spans="1:8" ht="15" customHeight="1">
      <c r="A77" s="123">
        <v>8</v>
      </c>
      <c r="B77" s="25" t="s">
        <v>37</v>
      </c>
      <c r="C77" s="23">
        <f>'[1]Ж-3'!F402</f>
        <v>0.91836948787195105</v>
      </c>
      <c r="D77" s="187" t="s">
        <v>35</v>
      </c>
      <c r="E77" s="248">
        <v>8</v>
      </c>
      <c r="F77" s="25" t="s">
        <v>37</v>
      </c>
      <c r="G77" s="23">
        <f>'[1]Ж-3'!G402</f>
        <v>0.76993083694625497</v>
      </c>
      <c r="H77" s="187" t="s">
        <v>35</v>
      </c>
    </row>
    <row r="78" spans="1:8" ht="15" customHeight="1">
      <c r="A78" s="225">
        <v>9</v>
      </c>
      <c r="B78" s="6" t="s">
        <v>69</v>
      </c>
      <c r="C78" s="7">
        <f>'[1]Ж-3'!F425</f>
        <v>6.8357819999999972E-2</v>
      </c>
      <c r="D78" s="127" t="s">
        <v>24</v>
      </c>
      <c r="E78" s="247">
        <v>9</v>
      </c>
      <c r="F78" s="6" t="s">
        <v>69</v>
      </c>
      <c r="G78" s="7">
        <f>'[1]Ж-3'!G425</f>
        <v>6.8357820000000014E-2</v>
      </c>
      <c r="H78" s="127" t="s">
        <v>24</v>
      </c>
    </row>
    <row r="79" spans="1:8" ht="15" customHeight="1">
      <c r="A79" s="123"/>
      <c r="B79" s="25" t="s">
        <v>39</v>
      </c>
      <c r="C79" s="23"/>
      <c r="D79" s="187"/>
      <c r="E79" s="248"/>
      <c r="F79" s="25" t="s">
        <v>39</v>
      </c>
      <c r="G79" s="23"/>
      <c r="H79" s="187"/>
    </row>
    <row r="80" spans="1:8" ht="15" customHeight="1">
      <c r="A80" s="225">
        <v>10</v>
      </c>
      <c r="B80" s="6" t="s">
        <v>40</v>
      </c>
      <c r="C80" s="7">
        <f>'[1]Ж-3'!F437</f>
        <v>1.0642935989387755E-2</v>
      </c>
      <c r="D80" s="127" t="s">
        <v>41</v>
      </c>
      <c r="E80" s="247">
        <v>10</v>
      </c>
      <c r="F80" s="6" t="s">
        <v>40</v>
      </c>
      <c r="G80" s="7">
        <f>'[1]Ж-3'!G437</f>
        <v>1.4543627485865258E-2</v>
      </c>
      <c r="H80" s="127" t="s">
        <v>41</v>
      </c>
    </row>
    <row r="81" spans="1:8" ht="15" customHeight="1">
      <c r="A81" s="225">
        <v>11</v>
      </c>
      <c r="B81" s="6" t="s">
        <v>42</v>
      </c>
      <c r="C81" s="7">
        <f>'[1]Ж-3'!F448</f>
        <v>5.1287774234693882E-3</v>
      </c>
      <c r="D81" s="187" t="s">
        <v>43</v>
      </c>
      <c r="E81" s="247">
        <v>11</v>
      </c>
      <c r="F81" s="6" t="s">
        <v>42</v>
      </c>
      <c r="G81" s="7">
        <f>'[1]Ж-3'!G448</f>
        <v>4.579812582562748E-3</v>
      </c>
      <c r="H81" s="187" t="s">
        <v>43</v>
      </c>
    </row>
    <row r="82" spans="1:8" ht="15" customHeight="1">
      <c r="A82" s="225">
        <v>12</v>
      </c>
      <c r="B82" s="6" t="s">
        <v>72</v>
      </c>
      <c r="C82" s="7">
        <f>'[1]Ж-3'!F464</f>
        <v>2.4596938775510207E-2</v>
      </c>
      <c r="D82" s="127" t="s">
        <v>24</v>
      </c>
      <c r="E82" s="247">
        <v>12</v>
      </c>
      <c r="F82" s="6" t="s">
        <v>72</v>
      </c>
      <c r="G82" s="7">
        <f>'[1]Ж-3'!G464</f>
        <v>6.0074636723910169E-2</v>
      </c>
      <c r="H82" s="127" t="s">
        <v>24</v>
      </c>
    </row>
    <row r="83" spans="1:8" ht="15" customHeight="1" thickBot="1">
      <c r="A83" s="227">
        <v>13</v>
      </c>
      <c r="B83" s="30" t="s">
        <v>46</v>
      </c>
      <c r="C83" s="31">
        <f>'[1]Ж-3'!F472</f>
        <v>8.7539072199199139E-2</v>
      </c>
      <c r="D83" s="250" t="s">
        <v>24</v>
      </c>
      <c r="E83" s="251">
        <v>13</v>
      </c>
      <c r="F83" s="30" t="s">
        <v>46</v>
      </c>
      <c r="G83" s="31">
        <f>'[1]Ж-3'!G472</f>
        <v>5.3056581647610665E-2</v>
      </c>
      <c r="H83" s="221" t="s">
        <v>24</v>
      </c>
    </row>
    <row r="84" spans="1:8" ht="15">
      <c r="A84" s="33"/>
      <c r="B84" s="34" t="s">
        <v>47</v>
      </c>
      <c r="C84" s="35">
        <f>SUM(C64:C83)</f>
        <v>3.0048309564029201</v>
      </c>
      <c r="D84" s="36"/>
      <c r="E84" s="33"/>
      <c r="F84" s="34" t="s">
        <v>47</v>
      </c>
      <c r="G84" s="35">
        <f>SUM(G64:G83)</f>
        <v>3.1760315681340012</v>
      </c>
      <c r="H84" s="36"/>
    </row>
    <row r="85" spans="1:8" ht="15.75" thickBot="1">
      <c r="A85" s="33"/>
      <c r="B85" s="34" t="s">
        <v>48</v>
      </c>
      <c r="C85" s="39"/>
      <c r="D85" s="40"/>
      <c r="E85" s="33"/>
      <c r="F85" s="34" t="s">
        <v>48</v>
      </c>
      <c r="G85" s="39"/>
      <c r="H85" s="40"/>
    </row>
    <row r="86" spans="1:8" ht="15">
      <c r="A86" s="41"/>
      <c r="B86" s="41" t="s">
        <v>49</v>
      </c>
      <c r="C86" s="42">
        <f>C64+C65+C68+C72+C73+C74+C75+C76+C77+C80+C81+C82</f>
        <v>2.4433588661761276</v>
      </c>
      <c r="D86" s="42"/>
      <c r="E86" s="41"/>
      <c r="F86" s="41" t="s">
        <v>49</v>
      </c>
      <c r="G86" s="42">
        <f>G64+G65+G68+G72+G73+G74+G75+G76+G77+G80+G81+G82</f>
        <v>2.435658688497222</v>
      </c>
      <c r="H86" s="42"/>
    </row>
    <row r="87" spans="1:8" ht="15.75" thickBot="1">
      <c r="A87" s="34"/>
      <c r="B87" s="43" t="s">
        <v>50</v>
      </c>
      <c r="C87" s="44"/>
      <c r="D87" s="45"/>
      <c r="E87" s="34"/>
      <c r="F87" s="43" t="s">
        <v>50</v>
      </c>
      <c r="G87" s="44"/>
      <c r="H87" s="45"/>
    </row>
    <row r="88" spans="1:8" ht="15">
      <c r="A88" s="34"/>
      <c r="B88" s="34" t="s">
        <v>51</v>
      </c>
      <c r="C88" s="33"/>
      <c r="D88" s="41"/>
      <c r="E88" s="34"/>
      <c r="F88" s="34" t="s">
        <v>51</v>
      </c>
      <c r="G88" s="33"/>
      <c r="H88" s="41"/>
    </row>
    <row r="89" spans="1:8" ht="15.75" thickBot="1">
      <c r="A89" s="34"/>
      <c r="B89" s="34" t="s">
        <v>52</v>
      </c>
      <c r="C89" s="47">
        <f>C84-C65</f>
        <v>2.3676249145124797</v>
      </c>
      <c r="D89" s="34"/>
      <c r="E89" s="34"/>
      <c r="F89" s="34" t="s">
        <v>52</v>
      </c>
      <c r="G89" s="47">
        <f>G84-G65</f>
        <v>2.4916257022159032</v>
      </c>
      <c r="H89" s="34"/>
    </row>
    <row r="90" spans="1:8" ht="15">
      <c r="A90" s="34"/>
      <c r="B90" s="41" t="s">
        <v>53</v>
      </c>
      <c r="C90" s="48"/>
      <c r="D90" s="41"/>
      <c r="E90" s="34"/>
      <c r="F90" s="41" t="s">
        <v>53</v>
      </c>
      <c r="G90" s="48"/>
      <c r="H90" s="41"/>
    </row>
    <row r="91" spans="1:8" ht="15">
      <c r="A91" s="34"/>
      <c r="B91" s="34" t="s">
        <v>54</v>
      </c>
      <c r="C91" s="47">
        <f>C86-C65</f>
        <v>1.8061528242856872</v>
      </c>
      <c r="D91" s="34"/>
      <c r="E91" s="34"/>
      <c r="F91" s="34" t="s">
        <v>54</v>
      </c>
      <c r="G91" s="47">
        <f>G86-G65</f>
        <v>1.7512528225791242</v>
      </c>
      <c r="H91" s="34"/>
    </row>
    <row r="92" spans="1:8" ht="15.75" thickBot="1">
      <c r="A92" s="43"/>
      <c r="B92" s="43" t="s">
        <v>55</v>
      </c>
      <c r="C92" s="49"/>
      <c r="D92" s="43"/>
      <c r="E92" s="43"/>
      <c r="F92" s="43" t="s">
        <v>55</v>
      </c>
      <c r="G92" s="49"/>
      <c r="H92" s="43"/>
    </row>
    <row r="93" spans="1:8" ht="16.5" thickBot="1">
      <c r="A93" s="50"/>
      <c r="B93" s="51" t="s">
        <v>56</v>
      </c>
      <c r="C93" s="52">
        <v>1.284</v>
      </c>
      <c r="D93" s="53"/>
      <c r="E93" s="50"/>
      <c r="F93" s="51" t="s">
        <v>56</v>
      </c>
      <c r="G93" s="52">
        <v>1.3493999999999999</v>
      </c>
      <c r="H93" s="53"/>
    </row>
    <row r="94" spans="1:8" ht="14.25">
      <c r="A94" s="56"/>
      <c r="B94" s="57" t="s">
        <v>57</v>
      </c>
      <c r="C94" s="354">
        <f>C84*C93</f>
        <v>3.8582029480213493</v>
      </c>
      <c r="D94" s="58"/>
      <c r="E94" s="56"/>
      <c r="F94" s="57" t="s">
        <v>57</v>
      </c>
      <c r="G94" s="354">
        <f>G84*G93</f>
        <v>4.2857369980400213</v>
      </c>
      <c r="H94" s="58"/>
    </row>
    <row r="95" spans="1:8" ht="15" thickBot="1">
      <c r="A95" s="56"/>
      <c r="B95" s="57" t="s">
        <v>58</v>
      </c>
      <c r="C95" s="332"/>
      <c r="D95" s="59"/>
      <c r="E95" s="56"/>
      <c r="F95" s="57" t="s">
        <v>58</v>
      </c>
      <c r="G95" s="332"/>
      <c r="H95" s="59"/>
    </row>
    <row r="96" spans="1:8" ht="15">
      <c r="A96" s="41"/>
      <c r="B96" s="60" t="s">
        <v>57</v>
      </c>
      <c r="C96" s="354">
        <f>C86*C93</f>
        <v>3.1372727841701478</v>
      </c>
      <c r="D96" s="42"/>
      <c r="E96" s="41"/>
      <c r="F96" s="60" t="s">
        <v>57</v>
      </c>
      <c r="G96" s="354">
        <f>G86*G93</f>
        <v>3.2866778342581511</v>
      </c>
      <c r="H96" s="42"/>
    </row>
    <row r="97" spans="1:8" ht="15.75" thickBot="1">
      <c r="A97" s="34"/>
      <c r="B97" s="61" t="s">
        <v>59</v>
      </c>
      <c r="C97" s="332"/>
      <c r="D97" s="45"/>
      <c r="E97" s="34"/>
      <c r="F97" s="61" t="s">
        <v>59</v>
      </c>
      <c r="G97" s="332"/>
      <c r="H97" s="45"/>
    </row>
    <row r="98" spans="1:8" ht="15">
      <c r="A98" s="57"/>
      <c r="B98" s="57" t="s">
        <v>60</v>
      </c>
      <c r="C98" s="354">
        <f>C89*C93</f>
        <v>3.040030390234024</v>
      </c>
      <c r="D98" s="41"/>
      <c r="E98" s="57"/>
      <c r="F98" s="57" t="s">
        <v>60</v>
      </c>
      <c r="G98" s="354">
        <f>G89*G93</f>
        <v>3.3621997225701397</v>
      </c>
      <c r="H98" s="41"/>
    </row>
    <row r="99" spans="1:8" ht="15.75" thickBot="1">
      <c r="A99" s="57"/>
      <c r="B99" s="57" t="s">
        <v>61</v>
      </c>
      <c r="C99" s="332"/>
      <c r="D99" s="34"/>
      <c r="E99" s="57"/>
      <c r="F99" s="57" t="s">
        <v>61</v>
      </c>
      <c r="G99" s="332"/>
      <c r="H99" s="34"/>
    </row>
    <row r="100" spans="1:8" ht="15">
      <c r="A100" s="34"/>
      <c r="B100" s="60" t="s">
        <v>63</v>
      </c>
      <c r="C100" s="354">
        <f>C91*C93</f>
        <v>2.3191002263828224</v>
      </c>
      <c r="D100" s="41"/>
      <c r="E100" s="34"/>
      <c r="F100" s="60" t="s">
        <v>63</v>
      </c>
      <c r="G100" s="354">
        <f>G91*G93</f>
        <v>2.3631405587882699</v>
      </c>
      <c r="H100" s="41"/>
    </row>
    <row r="101" spans="1:8" ht="15">
      <c r="A101" s="34"/>
      <c r="B101" s="57" t="s">
        <v>64</v>
      </c>
      <c r="C101" s="331"/>
      <c r="D101" s="34"/>
      <c r="E101" s="34"/>
      <c r="F101" s="57" t="s">
        <v>64</v>
      </c>
      <c r="G101" s="331"/>
      <c r="H101" s="34"/>
    </row>
    <row r="102" spans="1:8" ht="15.75" thickBot="1">
      <c r="A102" s="43"/>
      <c r="B102" s="61" t="s">
        <v>55</v>
      </c>
      <c r="C102" s="332"/>
      <c r="D102" s="43"/>
      <c r="E102" s="43"/>
      <c r="F102" s="61" t="s">
        <v>55</v>
      </c>
      <c r="G102" s="332"/>
      <c r="H102" s="43"/>
    </row>
    <row r="103" spans="1:8" ht="15.75">
      <c r="B103" s="1"/>
      <c r="F103" s="1"/>
    </row>
    <row r="104" spans="1:8" ht="15.75">
      <c r="B104" s="1"/>
      <c r="F104" s="1"/>
    </row>
    <row r="105" spans="1:8" ht="15.75">
      <c r="B105" s="1" t="s">
        <v>314</v>
      </c>
      <c r="F105" s="1" t="s">
        <v>314</v>
      </c>
    </row>
    <row r="107" spans="1:8" ht="15.75">
      <c r="B107" s="1"/>
      <c r="F107" s="1"/>
    </row>
    <row r="108" spans="1:8" ht="15.75">
      <c r="A108" s="1"/>
      <c r="B108" s="1"/>
      <c r="C108" s="1" t="s">
        <v>0</v>
      </c>
      <c r="D108" s="1" t="s">
        <v>190</v>
      </c>
      <c r="E108" s="1"/>
      <c r="F108" s="1"/>
      <c r="G108" s="1" t="s">
        <v>0</v>
      </c>
      <c r="H108" s="1" t="s">
        <v>191</v>
      </c>
    </row>
    <row r="109" spans="1:8" ht="15.75">
      <c r="A109" s="1"/>
      <c r="B109" s="1"/>
      <c r="C109" s="1" t="s">
        <v>3</v>
      </c>
      <c r="D109" s="1"/>
      <c r="E109" s="1"/>
      <c r="F109" s="1"/>
      <c r="G109" s="1" t="s">
        <v>3</v>
      </c>
      <c r="H109" s="1"/>
    </row>
    <row r="110" spans="1:8" ht="15.75">
      <c r="A110" s="1"/>
      <c r="B110" s="1" t="s">
        <v>178</v>
      </c>
      <c r="C110" s="1"/>
      <c r="D110" s="1"/>
      <c r="E110" s="1"/>
      <c r="F110" s="1" t="s">
        <v>178</v>
      </c>
      <c r="G110" s="1"/>
      <c r="H110" s="1"/>
    </row>
    <row r="111" spans="1:8" ht="15.75">
      <c r="A111" s="1"/>
      <c r="B111" s="1"/>
      <c r="C111" s="1" t="s">
        <v>5</v>
      </c>
      <c r="D111" s="1"/>
      <c r="E111" s="1"/>
      <c r="F111" s="1"/>
      <c r="G111" s="1" t="s">
        <v>5</v>
      </c>
      <c r="H111" s="1"/>
    </row>
    <row r="112" spans="1:8" ht="15.75">
      <c r="A112" s="1"/>
      <c r="B112" s="3" t="s">
        <v>6</v>
      </c>
      <c r="C112" s="1"/>
      <c r="D112" s="1"/>
      <c r="E112" s="1"/>
      <c r="F112" s="3" t="s">
        <v>6</v>
      </c>
      <c r="G112" s="1"/>
      <c r="H112" s="1"/>
    </row>
    <row r="113" spans="1:8" ht="15.75">
      <c r="A113" s="1" t="s">
        <v>192</v>
      </c>
      <c r="B113" s="1"/>
      <c r="C113" s="1"/>
      <c r="D113" s="1"/>
      <c r="E113" s="1" t="s">
        <v>193</v>
      </c>
      <c r="F113" s="1"/>
      <c r="G113" s="1"/>
      <c r="H113" s="1"/>
    </row>
    <row r="114" spans="1:8" ht="16.5" thickBot="1">
      <c r="A114" s="1"/>
      <c r="B114" s="1"/>
      <c r="C114" s="1"/>
      <c r="D114" s="1"/>
      <c r="E114" s="1"/>
      <c r="F114" s="1"/>
      <c r="G114" s="1"/>
      <c r="H114" s="1"/>
    </row>
    <row r="115" spans="1:8">
      <c r="A115" s="327" t="s">
        <v>9</v>
      </c>
      <c r="B115" s="319" t="s">
        <v>10</v>
      </c>
      <c r="C115" s="322" t="s">
        <v>11</v>
      </c>
      <c r="D115" s="322" t="s">
        <v>12</v>
      </c>
      <c r="E115" s="327" t="s">
        <v>9</v>
      </c>
      <c r="F115" s="355" t="s">
        <v>10</v>
      </c>
      <c r="G115" s="322" t="s">
        <v>11</v>
      </c>
      <c r="H115" s="322" t="s">
        <v>12</v>
      </c>
    </row>
    <row r="116" spans="1:8">
      <c r="A116" s="328"/>
      <c r="B116" s="331"/>
      <c r="C116" s="345"/>
      <c r="D116" s="345"/>
      <c r="E116" s="328"/>
      <c r="F116" s="356"/>
      <c r="G116" s="345"/>
      <c r="H116" s="345"/>
    </row>
    <row r="117" spans="1:8" ht="20.25" customHeight="1" thickBot="1">
      <c r="A117" s="329"/>
      <c r="B117" s="326"/>
      <c r="C117" s="345"/>
      <c r="D117" s="325"/>
      <c r="E117" s="329"/>
      <c r="F117" s="357"/>
      <c r="G117" s="325"/>
      <c r="H117" s="325"/>
    </row>
    <row r="118" spans="1:8" ht="15.75">
      <c r="A118" s="5">
        <v>1</v>
      </c>
      <c r="B118" s="6" t="s">
        <v>13</v>
      </c>
      <c r="C118" s="252">
        <f>'[1]Ж-3'!H23</f>
        <v>0.37030338906403437</v>
      </c>
      <c r="D118" s="215" t="s">
        <v>14</v>
      </c>
      <c r="E118" s="232">
        <v>1</v>
      </c>
      <c r="F118" s="6" t="s">
        <v>13</v>
      </c>
      <c r="G118" s="7">
        <f>'[1]Ж-3'!L23</f>
        <v>0.30260821759192919</v>
      </c>
      <c r="H118" s="215" t="s">
        <v>14</v>
      </c>
    </row>
    <row r="119" spans="1:8" ht="15.75">
      <c r="A119" s="5">
        <v>2</v>
      </c>
      <c r="B119" s="6" t="s">
        <v>15</v>
      </c>
      <c r="C119" s="337">
        <f>'[1]Ж-3'!H34</f>
        <v>0.69421358565971203</v>
      </c>
      <c r="D119" s="10" t="s">
        <v>16</v>
      </c>
      <c r="E119" s="232">
        <v>2</v>
      </c>
      <c r="F119" s="6" t="s">
        <v>15</v>
      </c>
      <c r="G119" s="337">
        <f>'[1]Ж-3'!L34</f>
        <v>1.4146189630563752</v>
      </c>
      <c r="H119" s="10" t="s">
        <v>16</v>
      </c>
    </row>
    <row r="120" spans="1:8" ht="15.75">
      <c r="A120" s="13"/>
      <c r="B120" s="25"/>
      <c r="C120" s="331"/>
      <c r="D120" s="11" t="s">
        <v>17</v>
      </c>
      <c r="E120" s="233"/>
      <c r="F120" s="25"/>
      <c r="G120" s="331"/>
      <c r="H120" s="11" t="s">
        <v>17</v>
      </c>
    </row>
    <row r="121" spans="1:8" ht="14.25" customHeight="1">
      <c r="A121" s="13"/>
      <c r="B121" s="25"/>
      <c r="C121" s="326"/>
      <c r="D121" s="12" t="s">
        <v>18</v>
      </c>
      <c r="E121" s="233"/>
      <c r="F121" s="25"/>
      <c r="G121" s="326"/>
      <c r="H121" s="12" t="s">
        <v>18</v>
      </c>
    </row>
    <row r="122" spans="1:8" ht="14.25" customHeight="1">
      <c r="A122" s="208">
        <v>3</v>
      </c>
      <c r="B122" s="14" t="s">
        <v>19</v>
      </c>
      <c r="C122" s="15">
        <f>'[1]Ж-3'!H53</f>
        <v>0.35000439181114701</v>
      </c>
      <c r="D122" s="11" t="s">
        <v>20</v>
      </c>
      <c r="E122" s="244">
        <v>3</v>
      </c>
      <c r="F122" s="14" t="s">
        <v>19</v>
      </c>
      <c r="G122" s="15">
        <f>'[1]Ж-3'!L53</f>
        <v>0.46811483454185887</v>
      </c>
      <c r="H122" s="11" t="s">
        <v>20</v>
      </c>
    </row>
    <row r="123" spans="1:8" ht="14.25" customHeight="1">
      <c r="A123" s="5">
        <v>4</v>
      </c>
      <c r="B123" s="20" t="s">
        <v>23</v>
      </c>
      <c r="C123" s="7">
        <f>'[1]Ж-3'!H61</f>
        <v>0.4802134770889489</v>
      </c>
      <c r="D123" s="127" t="s">
        <v>24</v>
      </c>
      <c r="E123" s="232">
        <v>4</v>
      </c>
      <c r="F123" s="20" t="s">
        <v>23</v>
      </c>
      <c r="G123" s="7">
        <f>'[1]Ж-3'!L61</f>
        <v>0.31487330221741305</v>
      </c>
      <c r="H123" s="127" t="s">
        <v>24</v>
      </c>
    </row>
    <row r="124" spans="1:8" ht="14.25" customHeight="1">
      <c r="A124" s="5" t="s">
        <v>182</v>
      </c>
      <c r="B124" s="20" t="s">
        <v>25</v>
      </c>
      <c r="C124" s="7"/>
      <c r="D124" s="127" t="s">
        <v>26</v>
      </c>
      <c r="E124" s="232" t="s">
        <v>182</v>
      </c>
      <c r="F124" s="20" t="s">
        <v>25</v>
      </c>
      <c r="G124" s="7"/>
      <c r="H124" s="127" t="s">
        <v>26</v>
      </c>
    </row>
    <row r="125" spans="1:8" ht="14.25" customHeight="1">
      <c r="A125" s="5"/>
      <c r="B125" s="20" t="s">
        <v>27</v>
      </c>
      <c r="C125" s="7"/>
      <c r="D125" s="127" t="s">
        <v>43</v>
      </c>
      <c r="E125" s="232"/>
      <c r="F125" s="20" t="s">
        <v>27</v>
      </c>
      <c r="G125" s="7"/>
      <c r="H125" s="127" t="s">
        <v>43</v>
      </c>
    </row>
    <row r="126" spans="1:8" ht="14.25" customHeight="1">
      <c r="A126" s="13"/>
      <c r="B126" s="184" t="s">
        <v>29</v>
      </c>
      <c r="C126" s="23">
        <f>'[1]Ж-3'!H74</f>
        <v>0.1707667147528652</v>
      </c>
      <c r="D126" s="187" t="s">
        <v>30</v>
      </c>
      <c r="E126" s="233"/>
      <c r="F126" s="184" t="s">
        <v>29</v>
      </c>
      <c r="G126" s="23">
        <f>'[1]Ж-3'!L74</f>
        <v>0.37094840994152095</v>
      </c>
      <c r="H126" s="187" t="s">
        <v>30</v>
      </c>
    </row>
    <row r="127" spans="1:8" ht="14.25" customHeight="1">
      <c r="A127" s="13"/>
      <c r="B127" s="20" t="s">
        <v>31</v>
      </c>
      <c r="C127" s="7">
        <f>'[1]Ж-3'!H85</f>
        <v>4.2823373327303745E-2</v>
      </c>
      <c r="D127" s="127" t="s">
        <v>32</v>
      </c>
      <c r="E127" s="233"/>
      <c r="F127" s="20" t="s">
        <v>31</v>
      </c>
      <c r="G127" s="7">
        <f>'[1]Ж-3'!L85</f>
        <v>4.5596048980516453E-2</v>
      </c>
      <c r="H127" s="127" t="s">
        <v>32</v>
      </c>
    </row>
    <row r="128" spans="1:8" ht="14.25" customHeight="1">
      <c r="A128" s="13"/>
      <c r="B128" s="20" t="s">
        <v>33</v>
      </c>
      <c r="C128" s="7">
        <f>'[1]Ж-3'!H104</f>
        <v>3.4153342950573047E-2</v>
      </c>
      <c r="D128" s="127"/>
      <c r="E128" s="233"/>
      <c r="F128" s="20" t="s">
        <v>33</v>
      </c>
      <c r="G128" s="7">
        <f>'[1]Ж-3'!L104</f>
        <v>3.7851878565461322E-2</v>
      </c>
      <c r="H128" s="127"/>
    </row>
    <row r="129" spans="1:8" ht="14.25" customHeight="1">
      <c r="A129" s="13">
        <v>6</v>
      </c>
      <c r="B129" s="25" t="s">
        <v>34</v>
      </c>
      <c r="C129" s="23">
        <f>'[1]Ж-3'!H112</f>
        <v>1.9652178407152821E-3</v>
      </c>
      <c r="D129" s="187" t="s">
        <v>35</v>
      </c>
      <c r="E129" s="233">
        <v>6</v>
      </c>
      <c r="F129" s="25" t="s">
        <v>34</v>
      </c>
      <c r="G129" s="23">
        <f>'[1]Ж-3'!L112</f>
        <v>2.0635694018514804E-3</v>
      </c>
      <c r="H129" s="187" t="s">
        <v>35</v>
      </c>
    </row>
    <row r="130" spans="1:8" ht="14.25" customHeight="1">
      <c r="A130" s="5">
        <v>7</v>
      </c>
      <c r="B130" s="6" t="s">
        <v>36</v>
      </c>
      <c r="C130" s="7">
        <f>'[1]Ж-3'!H118</f>
        <v>9.8260892035764141E-3</v>
      </c>
      <c r="D130" s="127" t="s">
        <v>35</v>
      </c>
      <c r="E130" s="232">
        <v>7</v>
      </c>
      <c r="F130" s="6" t="s">
        <v>36</v>
      </c>
      <c r="G130" s="7">
        <f>'[1]Ж-3'!L118</f>
        <v>1.0317847009257402E-2</v>
      </c>
      <c r="H130" s="127" t="s">
        <v>35</v>
      </c>
    </row>
    <row r="131" spans="1:8" ht="14.25" customHeight="1">
      <c r="A131" s="13">
        <v>8</v>
      </c>
      <c r="B131" s="25" t="s">
        <v>37</v>
      </c>
      <c r="C131" s="23">
        <f>'[1]Ж-3'!H402</f>
        <v>0.81492406046611165</v>
      </c>
      <c r="D131" s="187" t="s">
        <v>35</v>
      </c>
      <c r="E131" s="233">
        <v>8</v>
      </c>
      <c r="F131" s="25" t="s">
        <v>37</v>
      </c>
      <c r="G131" s="23">
        <f>'[1]Ж-3'!L402</f>
        <v>0.71316583955298563</v>
      </c>
      <c r="H131" s="187" t="s">
        <v>35</v>
      </c>
    </row>
    <row r="132" spans="1:8" ht="14.25" customHeight="1">
      <c r="A132" s="5">
        <v>9</v>
      </c>
      <c r="B132" s="6" t="s">
        <v>108</v>
      </c>
      <c r="C132" s="7">
        <f>'[1]Ж-3'!H425</f>
        <v>6.835782E-2</v>
      </c>
      <c r="D132" s="127" t="s">
        <v>24</v>
      </c>
      <c r="E132" s="232">
        <v>9</v>
      </c>
      <c r="F132" s="6" t="s">
        <v>108</v>
      </c>
      <c r="G132" s="7">
        <f>'[1]Ж-3'!L425</f>
        <v>6.835782E-2</v>
      </c>
      <c r="H132" s="127" t="s">
        <v>24</v>
      </c>
    </row>
    <row r="133" spans="1:8" ht="14.25" customHeight="1">
      <c r="A133" s="5">
        <v>10</v>
      </c>
      <c r="B133" s="6" t="s">
        <v>40</v>
      </c>
      <c r="C133" s="7">
        <f>'[1]Ж-3'!H437</f>
        <v>8.6273100258987163E-3</v>
      </c>
      <c r="D133" s="127" t="s">
        <v>41</v>
      </c>
      <c r="E133" s="232">
        <v>10</v>
      </c>
      <c r="F133" s="6" t="s">
        <v>40</v>
      </c>
      <c r="G133" s="7">
        <f>'[1]Ж-3'!L437</f>
        <v>2.2718920996520588E-2</v>
      </c>
      <c r="H133" s="127" t="s">
        <v>41</v>
      </c>
    </row>
    <row r="134" spans="1:8" ht="14.25" customHeight="1">
      <c r="A134" s="5">
        <v>11</v>
      </c>
      <c r="B134" s="6" t="s">
        <v>42</v>
      </c>
      <c r="C134" s="7">
        <f>'[1]Ж-3'!H448</f>
        <v>5.008707081986483E-3</v>
      </c>
      <c r="D134" s="187" t="s">
        <v>43</v>
      </c>
      <c r="E134" s="232">
        <v>11</v>
      </c>
      <c r="F134" s="6" t="s">
        <v>42</v>
      </c>
      <c r="G134" s="7">
        <f>'[1]Ж-3'!L448</f>
        <v>5.2030735719813129E-3</v>
      </c>
      <c r="H134" s="187" t="s">
        <v>43</v>
      </c>
    </row>
    <row r="135" spans="1:8" ht="14.25" customHeight="1">
      <c r="A135" s="5">
        <v>12</v>
      </c>
      <c r="B135" s="6" t="s">
        <v>72</v>
      </c>
      <c r="C135" s="7">
        <f>'[1]Ж-3'!H464</f>
        <v>4.3887288993371867E-2</v>
      </c>
      <c r="D135" s="127" t="s">
        <v>24</v>
      </c>
      <c r="E135" s="232">
        <v>12</v>
      </c>
      <c r="F135" s="6" t="s">
        <v>72</v>
      </c>
      <c r="G135" s="7">
        <f>'[1]Ж-3'!L464</f>
        <v>6.8230317273795527E-2</v>
      </c>
      <c r="H135" s="127" t="s">
        <v>24</v>
      </c>
    </row>
    <row r="136" spans="1:8" ht="14.25" customHeight="1" thickBot="1">
      <c r="A136" s="223">
        <v>13</v>
      </c>
      <c r="B136" s="30" t="s">
        <v>46</v>
      </c>
      <c r="C136" s="31">
        <f>'[1]Ж-3'!H472</f>
        <v>8.0875471698113197E-2</v>
      </c>
      <c r="D136" s="221" t="s">
        <v>24</v>
      </c>
      <c r="E136" s="235">
        <v>13</v>
      </c>
      <c r="F136" s="30" t="s">
        <v>46</v>
      </c>
      <c r="G136" s="31">
        <f>'[1]Ж-3'!L472</f>
        <v>5.0294352298971237E-2</v>
      </c>
      <c r="H136" s="221" t="s">
        <v>24</v>
      </c>
    </row>
    <row r="137" spans="1:8" ht="15">
      <c r="A137" s="33"/>
      <c r="B137" s="34" t="s">
        <v>47</v>
      </c>
      <c r="C137" s="35">
        <f>SUM(C118:C136)</f>
        <v>3.1759502399643584</v>
      </c>
      <c r="D137" s="36"/>
      <c r="E137" s="33"/>
      <c r="F137" s="34" t="s">
        <v>47</v>
      </c>
      <c r="G137" s="35">
        <f>SUM(G118:G136)</f>
        <v>3.8949633950004388</v>
      </c>
      <c r="H137" s="36"/>
    </row>
    <row r="138" spans="1:8" ht="15.75" thickBot="1">
      <c r="A138" s="33"/>
      <c r="B138" s="34" t="s">
        <v>48</v>
      </c>
      <c r="C138" s="39"/>
      <c r="D138" s="40"/>
      <c r="E138" s="33"/>
      <c r="F138" s="34" t="s">
        <v>48</v>
      </c>
      <c r="G138" s="39"/>
      <c r="H138" s="40"/>
    </row>
    <row r="139" spans="1:8" ht="15">
      <c r="A139" s="41"/>
      <c r="B139" s="41" t="s">
        <v>49</v>
      </c>
      <c r="C139" s="42">
        <f>C118+C119+C122+C126+C127+C128+C129+C130+C131+C133+C134+C135</f>
        <v>2.5465034711772958</v>
      </c>
      <c r="D139" s="42"/>
      <c r="E139" s="41"/>
      <c r="F139" s="41" t="s">
        <v>49</v>
      </c>
      <c r="G139" s="42">
        <f>G118+G119+G122+G126+G127+G128+G129+G130+G131+G133+G134+G135</f>
        <v>3.461437920484054</v>
      </c>
      <c r="H139" s="42"/>
    </row>
    <row r="140" spans="1:8" ht="15.75" thickBot="1">
      <c r="A140" s="34"/>
      <c r="B140" s="43" t="s">
        <v>50</v>
      </c>
      <c r="C140" s="44"/>
      <c r="D140" s="45"/>
      <c r="E140" s="34"/>
      <c r="F140" s="43" t="s">
        <v>50</v>
      </c>
      <c r="G140" s="44"/>
      <c r="H140" s="45"/>
    </row>
    <row r="141" spans="1:8" ht="15">
      <c r="A141" s="34"/>
      <c r="B141" s="34" t="s">
        <v>51</v>
      </c>
      <c r="C141" s="33"/>
      <c r="D141" s="41"/>
      <c r="E141" s="34"/>
      <c r="F141" s="34" t="s">
        <v>51</v>
      </c>
      <c r="G141" s="33"/>
      <c r="H141" s="41"/>
    </row>
    <row r="142" spans="1:8" ht="15.75" thickBot="1">
      <c r="A142" s="34"/>
      <c r="B142" s="34" t="s">
        <v>52</v>
      </c>
      <c r="C142" s="47">
        <f>C137-C119</f>
        <v>2.4817366543046466</v>
      </c>
      <c r="D142" s="34"/>
      <c r="E142" s="34"/>
      <c r="F142" s="34" t="s">
        <v>52</v>
      </c>
      <c r="G142" s="47">
        <f>G137-G119</f>
        <v>2.4803444319440633</v>
      </c>
      <c r="H142" s="34"/>
    </row>
    <row r="143" spans="1:8" ht="15">
      <c r="A143" s="34"/>
      <c r="B143" s="41" t="s">
        <v>53</v>
      </c>
      <c r="C143" s="48"/>
      <c r="D143" s="41"/>
      <c r="E143" s="34"/>
      <c r="F143" s="41" t="s">
        <v>53</v>
      </c>
      <c r="G143" s="48"/>
      <c r="H143" s="41"/>
    </row>
    <row r="144" spans="1:8" ht="15">
      <c r="A144" s="34"/>
      <c r="B144" s="34" t="s">
        <v>54</v>
      </c>
      <c r="C144" s="47">
        <f>C139-C119</f>
        <v>1.8522898855175838</v>
      </c>
      <c r="D144" s="34"/>
      <c r="E144" s="34"/>
      <c r="F144" s="34" t="s">
        <v>54</v>
      </c>
      <c r="G144" s="47">
        <f>G139-G119</f>
        <v>2.0468189574276785</v>
      </c>
      <c r="H144" s="34"/>
    </row>
    <row r="145" spans="1:8" ht="15.75" thickBot="1">
      <c r="A145" s="43"/>
      <c r="B145" s="43" t="s">
        <v>55</v>
      </c>
      <c r="C145" s="49"/>
      <c r="D145" s="43"/>
      <c r="E145" s="43"/>
      <c r="F145" s="43" t="s">
        <v>55</v>
      </c>
      <c r="G145" s="49"/>
      <c r="H145" s="43"/>
    </row>
    <row r="146" spans="1:8" ht="16.5" thickBot="1">
      <c r="A146" s="50"/>
      <c r="B146" s="51" t="s">
        <v>56</v>
      </c>
      <c r="C146" s="52">
        <v>1.3480000000000001</v>
      </c>
      <c r="D146" s="53"/>
      <c r="E146" s="50"/>
      <c r="F146" s="51" t="s">
        <v>56</v>
      </c>
      <c r="G146" s="52">
        <v>1.3915999999999999</v>
      </c>
      <c r="H146" s="53"/>
    </row>
    <row r="147" spans="1:8" ht="14.25">
      <c r="A147" s="56"/>
      <c r="B147" s="57" t="s">
        <v>57</v>
      </c>
      <c r="C147" s="354">
        <f>C137*C146</f>
        <v>4.2811809234719558</v>
      </c>
      <c r="D147" s="58"/>
      <c r="E147" s="56"/>
      <c r="F147" s="57" t="s">
        <v>57</v>
      </c>
      <c r="G147" s="354">
        <f>G137*G146</f>
        <v>5.4202310604826103</v>
      </c>
      <c r="H147" s="58"/>
    </row>
    <row r="148" spans="1:8" ht="15" thickBot="1">
      <c r="A148" s="56"/>
      <c r="B148" s="57" t="s">
        <v>58</v>
      </c>
      <c r="C148" s="332"/>
      <c r="D148" s="59"/>
      <c r="E148" s="56"/>
      <c r="F148" s="57" t="s">
        <v>58</v>
      </c>
      <c r="G148" s="332"/>
      <c r="H148" s="59"/>
    </row>
    <row r="149" spans="1:8" ht="15">
      <c r="A149" s="41"/>
      <c r="B149" s="60" t="s">
        <v>57</v>
      </c>
      <c r="C149" s="354">
        <f>C139*C146</f>
        <v>3.432686679146995</v>
      </c>
      <c r="D149" s="42"/>
      <c r="E149" s="41"/>
      <c r="F149" s="60" t="s">
        <v>57</v>
      </c>
      <c r="G149" s="354">
        <f>G139*G146</f>
        <v>4.816937010145609</v>
      </c>
      <c r="H149" s="42"/>
    </row>
    <row r="150" spans="1:8" ht="15.75" thickBot="1">
      <c r="A150" s="34"/>
      <c r="B150" s="61" t="s">
        <v>59</v>
      </c>
      <c r="C150" s="332"/>
      <c r="D150" s="45"/>
      <c r="E150" s="34"/>
      <c r="F150" s="61" t="s">
        <v>59</v>
      </c>
      <c r="G150" s="332"/>
      <c r="H150" s="45"/>
    </row>
    <row r="151" spans="1:8" ht="15">
      <c r="A151" s="57"/>
      <c r="B151" s="57" t="s">
        <v>60</v>
      </c>
      <c r="C151" s="354">
        <f>C142*C146</f>
        <v>3.3453810100026637</v>
      </c>
      <c r="D151" s="41"/>
      <c r="E151" s="57"/>
      <c r="F151" s="57" t="s">
        <v>60</v>
      </c>
      <c r="G151" s="354">
        <f>G142*G146</f>
        <v>3.4516473114933581</v>
      </c>
      <c r="H151" s="41"/>
    </row>
    <row r="152" spans="1:8" ht="15.75" thickBot="1">
      <c r="A152" s="57"/>
      <c r="B152" s="57" t="s">
        <v>61</v>
      </c>
      <c r="C152" s="332"/>
      <c r="D152" s="34"/>
      <c r="E152" s="57"/>
      <c r="F152" s="57" t="s">
        <v>61</v>
      </c>
      <c r="G152" s="332"/>
      <c r="H152" s="34"/>
    </row>
    <row r="153" spans="1:8" ht="15">
      <c r="A153" s="34"/>
      <c r="B153" s="60" t="s">
        <v>63</v>
      </c>
      <c r="C153" s="354">
        <f>C144*C146</f>
        <v>2.496886765677703</v>
      </c>
      <c r="D153" s="41"/>
      <c r="E153" s="34"/>
      <c r="F153" s="60" t="s">
        <v>63</v>
      </c>
      <c r="G153" s="354">
        <f>G144*G146</f>
        <v>2.8483532611563573</v>
      </c>
      <c r="H153" s="41"/>
    </row>
    <row r="154" spans="1:8" ht="15">
      <c r="A154" s="34"/>
      <c r="B154" s="57" t="s">
        <v>64</v>
      </c>
      <c r="C154" s="331"/>
      <c r="D154" s="34"/>
      <c r="E154" s="34"/>
      <c r="F154" s="57" t="s">
        <v>64</v>
      </c>
      <c r="G154" s="331"/>
      <c r="H154" s="34"/>
    </row>
    <row r="155" spans="1:8" ht="15.75" thickBot="1">
      <c r="A155" s="43"/>
      <c r="B155" s="61" t="s">
        <v>55</v>
      </c>
      <c r="C155" s="332"/>
      <c r="D155" s="43"/>
      <c r="E155" s="43"/>
      <c r="F155" s="61" t="s">
        <v>55</v>
      </c>
      <c r="G155" s="332"/>
      <c r="H155" s="43"/>
    </row>
    <row r="156" spans="1:8" ht="15.75">
      <c r="B156" s="1"/>
      <c r="F156" s="1"/>
    </row>
    <row r="157" spans="1:8" ht="15.75">
      <c r="B157" s="1"/>
      <c r="F157" s="1"/>
    </row>
    <row r="158" spans="1:8" ht="15.75">
      <c r="B158" s="1"/>
      <c r="F158" s="1"/>
    </row>
    <row r="160" spans="1:8" ht="15.75">
      <c r="B160" s="1" t="s">
        <v>314</v>
      </c>
      <c r="F160" s="1" t="s">
        <v>314</v>
      </c>
    </row>
    <row r="161" spans="1:8" ht="12" customHeight="1"/>
    <row r="162" spans="1:8" ht="15.75">
      <c r="A162" s="1"/>
      <c r="B162" s="1"/>
      <c r="C162" s="1" t="s">
        <v>0</v>
      </c>
      <c r="D162" s="1" t="s">
        <v>194</v>
      </c>
      <c r="E162" s="1"/>
      <c r="F162" s="1"/>
      <c r="G162" s="1" t="s">
        <v>0</v>
      </c>
      <c r="H162" s="1" t="s">
        <v>195</v>
      </c>
    </row>
    <row r="163" spans="1:8" ht="15.75">
      <c r="A163" s="1"/>
      <c r="B163" s="1"/>
      <c r="C163" s="1" t="s">
        <v>3</v>
      </c>
      <c r="D163" s="1"/>
      <c r="E163" s="1"/>
      <c r="F163" s="1"/>
      <c r="G163" s="1" t="s">
        <v>3</v>
      </c>
      <c r="H163" s="1"/>
    </row>
    <row r="164" spans="1:8" ht="15.75">
      <c r="A164" s="1"/>
      <c r="B164" s="1" t="s">
        <v>196</v>
      </c>
      <c r="C164" s="1"/>
      <c r="D164" s="1"/>
      <c r="E164" s="1"/>
      <c r="F164" s="1" t="s">
        <v>186</v>
      </c>
      <c r="G164" s="1"/>
      <c r="H164" s="1"/>
    </row>
    <row r="165" spans="1:8" ht="15.75">
      <c r="A165" s="1"/>
      <c r="B165" s="1"/>
      <c r="C165" s="1" t="s">
        <v>5</v>
      </c>
      <c r="D165" s="1"/>
      <c r="E165" s="1"/>
      <c r="F165" s="1"/>
      <c r="G165" s="1" t="s">
        <v>5</v>
      </c>
      <c r="H165" s="1"/>
    </row>
    <row r="166" spans="1:8" ht="15.75">
      <c r="A166" s="1"/>
      <c r="B166" s="3" t="s">
        <v>6</v>
      </c>
      <c r="C166" s="1"/>
      <c r="D166" s="1"/>
      <c r="E166" s="1"/>
      <c r="F166" s="3" t="s">
        <v>6</v>
      </c>
      <c r="G166" s="1"/>
      <c r="H166" s="1"/>
    </row>
    <row r="167" spans="1:8" ht="15.75">
      <c r="A167" s="1" t="s">
        <v>197</v>
      </c>
      <c r="B167" s="1"/>
      <c r="C167" s="1"/>
      <c r="D167" s="1"/>
      <c r="E167" s="1" t="s">
        <v>198</v>
      </c>
      <c r="F167" s="1"/>
      <c r="G167" s="1"/>
      <c r="H167" s="1"/>
    </row>
    <row r="168" spans="1:8" ht="16.5" thickBot="1">
      <c r="A168" s="1"/>
      <c r="B168" s="1"/>
      <c r="C168" s="1"/>
      <c r="D168" s="1"/>
      <c r="E168" s="1"/>
      <c r="F168" s="1"/>
      <c r="G168" s="1"/>
      <c r="H168" s="1"/>
    </row>
    <row r="169" spans="1:8">
      <c r="A169" s="327" t="s">
        <v>9</v>
      </c>
      <c r="B169" s="355" t="s">
        <v>10</v>
      </c>
      <c r="C169" s="322" t="s">
        <v>11</v>
      </c>
      <c r="D169" s="322" t="s">
        <v>12</v>
      </c>
      <c r="E169" s="327" t="s">
        <v>9</v>
      </c>
      <c r="F169" s="355" t="s">
        <v>10</v>
      </c>
      <c r="G169" s="322" t="s">
        <v>11</v>
      </c>
      <c r="H169" s="322" t="s">
        <v>12</v>
      </c>
    </row>
    <row r="170" spans="1:8">
      <c r="A170" s="328"/>
      <c r="B170" s="356"/>
      <c r="C170" s="345"/>
      <c r="D170" s="345"/>
      <c r="E170" s="328"/>
      <c r="F170" s="356"/>
      <c r="G170" s="345"/>
      <c r="H170" s="345"/>
    </row>
    <row r="171" spans="1:8" ht="18" customHeight="1">
      <c r="A171" s="329"/>
      <c r="B171" s="357"/>
      <c r="C171" s="325"/>
      <c r="D171" s="325"/>
      <c r="E171" s="329"/>
      <c r="F171" s="357"/>
      <c r="G171" s="325"/>
      <c r="H171" s="325"/>
    </row>
    <row r="172" spans="1:8" ht="14.25" customHeight="1">
      <c r="A172" s="5">
        <v>1</v>
      </c>
      <c r="B172" s="6" t="s">
        <v>13</v>
      </c>
      <c r="C172" s="7">
        <f>'[1]Ж-3'!M23</f>
        <v>0.41877324221413875</v>
      </c>
      <c r="D172" s="215" t="s">
        <v>14</v>
      </c>
      <c r="E172" s="232">
        <v>1</v>
      </c>
      <c r="F172" s="6" t="s">
        <v>13</v>
      </c>
      <c r="G172" s="7">
        <f>'[1]Ж-3'!N23</f>
        <v>0.15529790963439868</v>
      </c>
      <c r="H172" s="215" t="s">
        <v>14</v>
      </c>
    </row>
    <row r="173" spans="1:8" ht="14.25" customHeight="1">
      <c r="A173" s="5">
        <v>2</v>
      </c>
      <c r="B173" s="6" t="s">
        <v>15</v>
      </c>
      <c r="C173" s="337">
        <f>'[1]Ж-3'!M34</f>
        <v>0.62287295942145426</v>
      </c>
      <c r="D173" s="10" t="s">
        <v>16</v>
      </c>
      <c r="E173" s="232">
        <v>2</v>
      </c>
      <c r="F173" s="6" t="s">
        <v>15</v>
      </c>
      <c r="G173" s="337">
        <f>'[1]Ж-3'!N34</f>
        <v>1.4585325346847708</v>
      </c>
      <c r="H173" s="10" t="s">
        <v>16</v>
      </c>
    </row>
    <row r="174" spans="1:8" ht="14.25" customHeight="1">
      <c r="A174" s="13"/>
      <c r="B174" s="25"/>
      <c r="C174" s="331"/>
      <c r="D174" s="11" t="s">
        <v>17</v>
      </c>
      <c r="E174" s="233"/>
      <c r="F174" s="25"/>
      <c r="G174" s="331"/>
      <c r="H174" s="11" t="s">
        <v>17</v>
      </c>
    </row>
    <row r="175" spans="1:8" ht="14.25" customHeight="1">
      <c r="A175" s="13"/>
      <c r="B175" s="25"/>
      <c r="C175" s="326"/>
      <c r="D175" s="12" t="s">
        <v>18</v>
      </c>
      <c r="E175" s="233"/>
      <c r="F175" s="25"/>
      <c r="G175" s="326"/>
      <c r="H175" s="12" t="s">
        <v>18</v>
      </c>
    </row>
    <row r="176" spans="1:8" ht="14.25" customHeight="1">
      <c r="A176" s="208">
        <v>3</v>
      </c>
      <c r="B176" s="14" t="s">
        <v>21</v>
      </c>
      <c r="C176" s="15">
        <f>'[1]Ж-3'!M53</f>
        <v>0.27964657251908387</v>
      </c>
      <c r="D176" s="11" t="s">
        <v>20</v>
      </c>
      <c r="E176" s="244">
        <v>3</v>
      </c>
      <c r="F176" s="14" t="s">
        <v>21</v>
      </c>
      <c r="G176" s="15">
        <f>'[1]Ж-3'!N53</f>
        <v>0.47565150113030241</v>
      </c>
      <c r="H176" s="11" t="s">
        <v>20</v>
      </c>
    </row>
    <row r="177" spans="1:8" ht="14.25" customHeight="1">
      <c r="A177" s="253"/>
      <c r="B177" s="17" t="s">
        <v>22</v>
      </c>
      <c r="C177" s="18"/>
      <c r="D177" s="11"/>
      <c r="E177" s="254"/>
      <c r="F177" s="17" t="s">
        <v>22</v>
      </c>
      <c r="G177" s="18"/>
      <c r="H177" s="11"/>
    </row>
    <row r="178" spans="1:8" ht="14.25" customHeight="1">
      <c r="A178" s="5">
        <v>4</v>
      </c>
      <c r="B178" s="20" t="s">
        <v>23</v>
      </c>
      <c r="C178" s="7">
        <f>'[1]Ж-3'!M61</f>
        <v>0.47557253506384761</v>
      </c>
      <c r="D178" s="127" t="s">
        <v>24</v>
      </c>
      <c r="E178" s="232">
        <v>4</v>
      </c>
      <c r="F178" s="20" t="s">
        <v>23</v>
      </c>
      <c r="G178" s="7">
        <f>'[1]Ж-3'!N61</f>
        <v>0.34618236505705036</v>
      </c>
      <c r="H178" s="127" t="s">
        <v>24</v>
      </c>
    </row>
    <row r="179" spans="1:8" ht="14.25" customHeight="1">
      <c r="A179" s="5" t="s">
        <v>182</v>
      </c>
      <c r="B179" s="20" t="s">
        <v>25</v>
      </c>
      <c r="C179" s="7"/>
      <c r="D179" s="127" t="s">
        <v>26</v>
      </c>
      <c r="E179" s="232" t="s">
        <v>182</v>
      </c>
      <c r="F179" s="20" t="s">
        <v>25</v>
      </c>
      <c r="G179" s="7"/>
      <c r="H179" s="127" t="s">
        <v>26</v>
      </c>
    </row>
    <row r="180" spans="1:8" ht="14.25" customHeight="1">
      <c r="A180" s="5"/>
      <c r="B180" s="20" t="s">
        <v>27</v>
      </c>
      <c r="C180" s="7"/>
      <c r="D180" s="127" t="s">
        <v>43</v>
      </c>
      <c r="E180" s="232"/>
      <c r="F180" s="20" t="s">
        <v>27</v>
      </c>
      <c r="G180" s="7"/>
      <c r="H180" s="127" t="s">
        <v>43</v>
      </c>
    </row>
    <row r="181" spans="1:8" ht="14.25" customHeight="1">
      <c r="A181" s="13"/>
      <c r="B181" s="184" t="s">
        <v>29</v>
      </c>
      <c r="C181" s="23">
        <f>'[1]Ж-3'!M74</f>
        <v>0.13762098841078033</v>
      </c>
      <c r="D181" s="187" t="s">
        <v>30</v>
      </c>
      <c r="E181" s="233"/>
      <c r="F181" s="184" t="s">
        <v>29</v>
      </c>
      <c r="G181" s="23">
        <f>'[1]Ж-3'!N74</f>
        <v>0.36538100796192052</v>
      </c>
      <c r="H181" s="187" t="s">
        <v>30</v>
      </c>
    </row>
    <row r="182" spans="1:8" ht="14.25" customHeight="1">
      <c r="A182" s="13"/>
      <c r="B182" s="20" t="s">
        <v>31</v>
      </c>
      <c r="C182" s="7">
        <f>'[1]Ж-3'!M85</f>
        <v>3.8228052336327867E-2</v>
      </c>
      <c r="D182" s="127" t="s">
        <v>32</v>
      </c>
      <c r="E182" s="233"/>
      <c r="F182" s="20" t="s">
        <v>31</v>
      </c>
      <c r="G182" s="7">
        <f>'[1]Ж-3'!N85</f>
        <v>4.5725791704391804E-2</v>
      </c>
      <c r="H182" s="127" t="s">
        <v>32</v>
      </c>
    </row>
    <row r="183" spans="1:8" ht="14.25" customHeight="1">
      <c r="A183" s="13"/>
      <c r="B183" s="20" t="s">
        <v>33</v>
      </c>
      <c r="C183" s="7">
        <f>'[1]Ж-3'!M104</f>
        <v>3.0582441869062296E-2</v>
      </c>
      <c r="D183" s="127"/>
      <c r="E183" s="233"/>
      <c r="F183" s="20" t="s">
        <v>33</v>
      </c>
      <c r="G183" s="7">
        <f>'[1]Ж-3'!N104</f>
        <v>3.8060521662700068E-2</v>
      </c>
      <c r="H183" s="127"/>
    </row>
    <row r="184" spans="1:8" ht="14.25" customHeight="1">
      <c r="A184" s="13">
        <v>6</v>
      </c>
      <c r="B184" s="25" t="s">
        <v>34</v>
      </c>
      <c r="C184" s="23">
        <f>'[1]Ж-3'!M112</f>
        <v>1.3840890315269527E-3</v>
      </c>
      <c r="D184" s="187" t="s">
        <v>35</v>
      </c>
      <c r="E184" s="233">
        <v>6</v>
      </c>
      <c r="F184" s="25" t="s">
        <v>34</v>
      </c>
      <c r="G184" s="23">
        <f>'[1]Ж-3'!N112</f>
        <v>1.5555300068981375E-3</v>
      </c>
      <c r="H184" s="187" t="s">
        <v>35</v>
      </c>
    </row>
    <row r="185" spans="1:8" ht="14.25" customHeight="1">
      <c r="A185" s="5">
        <v>7</v>
      </c>
      <c r="B185" s="6" t="s">
        <v>36</v>
      </c>
      <c r="C185" s="7">
        <f>'[1]Ж-3'!M118</f>
        <v>6.9204451576347654E-3</v>
      </c>
      <c r="D185" s="127" t="s">
        <v>35</v>
      </c>
      <c r="E185" s="232">
        <v>7</v>
      </c>
      <c r="F185" s="6" t="s">
        <v>36</v>
      </c>
      <c r="G185" s="7">
        <f>'[1]Ж-3'!N118</f>
        <v>7.777650034490686E-3</v>
      </c>
      <c r="H185" s="127" t="s">
        <v>35</v>
      </c>
    </row>
    <row r="186" spans="1:8" ht="14.25" customHeight="1">
      <c r="A186" s="13">
        <v>8</v>
      </c>
      <c r="B186" s="25" t="s">
        <v>37</v>
      </c>
      <c r="C186" s="23">
        <f>'[1]Ж-3'!M402</f>
        <v>0.8070105585412366</v>
      </c>
      <c r="D186" s="187" t="s">
        <v>35</v>
      </c>
      <c r="E186" s="233">
        <v>8</v>
      </c>
      <c r="F186" s="25" t="s">
        <v>37</v>
      </c>
      <c r="G186" s="23">
        <f>'[1]Ж-3'!N402</f>
        <v>0.83895055569054588</v>
      </c>
      <c r="H186" s="187" t="s">
        <v>35</v>
      </c>
    </row>
    <row r="187" spans="1:8" ht="14.25" customHeight="1">
      <c r="A187" s="5">
        <v>9</v>
      </c>
      <c r="B187" s="6" t="s">
        <v>108</v>
      </c>
      <c r="C187" s="7">
        <f>'[1]Ж-3'!N425</f>
        <v>6.835782E-2</v>
      </c>
      <c r="D187" s="127" t="s">
        <v>24</v>
      </c>
      <c r="E187" s="232">
        <v>9</v>
      </c>
      <c r="F187" s="6" t="s">
        <v>108</v>
      </c>
      <c r="G187" s="7">
        <f>'[1]Ж-3'!N425</f>
        <v>6.835782E-2</v>
      </c>
      <c r="H187" s="127" t="s">
        <v>24</v>
      </c>
    </row>
    <row r="188" spans="1:8" ht="14.25" customHeight="1">
      <c r="A188" s="5">
        <v>10</v>
      </c>
      <c r="B188" s="6" t="s">
        <v>40</v>
      </c>
      <c r="C188" s="7">
        <f>'[1]Ж-3'!M437</f>
        <v>8.8465456061068686E-3</v>
      </c>
      <c r="D188" s="127" t="s">
        <v>41</v>
      </c>
      <c r="E188" s="232">
        <v>10</v>
      </c>
      <c r="F188" s="6" t="s">
        <v>40</v>
      </c>
      <c r="G188" s="7">
        <f>'[1]Ж-3'!N437</f>
        <v>2.3424177316812688E-2</v>
      </c>
      <c r="H188" s="127" t="s">
        <v>41</v>
      </c>
    </row>
    <row r="189" spans="1:8" ht="14.25" customHeight="1">
      <c r="A189" s="5">
        <v>11</v>
      </c>
      <c r="B189" s="6" t="s">
        <v>42</v>
      </c>
      <c r="C189" s="7">
        <f>'[1]Ж-3'!M448</f>
        <v>4.0520610687022904E-3</v>
      </c>
      <c r="D189" s="187" t="s">
        <v>43</v>
      </c>
      <c r="E189" s="232">
        <v>11</v>
      </c>
      <c r="F189" s="6" t="s">
        <v>42</v>
      </c>
      <c r="G189" s="7">
        <f>'[1]Ж-3'!N448</f>
        <v>4.0323841964509969E-3</v>
      </c>
      <c r="H189" s="187" t="s">
        <v>43</v>
      </c>
    </row>
    <row r="190" spans="1:8" ht="14.25" customHeight="1">
      <c r="A190" s="5">
        <v>12</v>
      </c>
      <c r="B190" s="6" t="s">
        <v>72</v>
      </c>
      <c r="C190" s="7">
        <f>'[1]Ж-3'!M464</f>
        <v>3.1730279898218826E-2</v>
      </c>
      <c r="D190" s="127" t="s">
        <v>24</v>
      </c>
      <c r="E190" s="232">
        <v>12</v>
      </c>
      <c r="F190" s="6" t="s">
        <v>72</v>
      </c>
      <c r="G190" s="7">
        <f>'[1]Ж-3'!N464</f>
        <v>6.5048211462596595E-2</v>
      </c>
      <c r="H190" s="127" t="s">
        <v>24</v>
      </c>
    </row>
    <row r="191" spans="1:8" ht="14.25" customHeight="1" thickBot="1">
      <c r="A191" s="223">
        <v>13</v>
      </c>
      <c r="B191" s="30" t="s">
        <v>46</v>
      </c>
      <c r="C191" s="31">
        <f>'[1]Ж-3'!M472</f>
        <v>0.12607270951085059</v>
      </c>
      <c r="D191" s="221" t="s">
        <v>24</v>
      </c>
      <c r="E191" s="235">
        <v>13</v>
      </c>
      <c r="F191" s="30" t="s">
        <v>46</v>
      </c>
      <c r="G191" s="31">
        <f>'[1]Ж-3'!N472</f>
        <v>6.0383561643835612E-2</v>
      </c>
      <c r="H191" s="221" t="s">
        <v>24</v>
      </c>
    </row>
    <row r="192" spans="1:8" ht="15">
      <c r="A192" s="33"/>
      <c r="B192" s="34" t="s">
        <v>47</v>
      </c>
      <c r="C192" s="35">
        <v>3.06</v>
      </c>
      <c r="D192" s="36"/>
      <c r="E192" s="33"/>
      <c r="F192" s="34" t="s">
        <v>47</v>
      </c>
      <c r="G192" s="35">
        <v>3.95</v>
      </c>
      <c r="H192" s="36"/>
    </row>
    <row r="193" spans="1:8" ht="15.75" thickBot="1">
      <c r="A193" s="33"/>
      <c r="B193" s="34" t="s">
        <v>48</v>
      </c>
      <c r="C193" s="39"/>
      <c r="D193" s="40"/>
      <c r="E193" s="33"/>
      <c r="F193" s="34" t="s">
        <v>48</v>
      </c>
      <c r="G193" s="39"/>
      <c r="H193" s="40"/>
    </row>
    <row r="194" spans="1:8" ht="15">
      <c r="A194" s="41"/>
      <c r="B194" s="41" t="s">
        <v>49</v>
      </c>
      <c r="C194" s="42">
        <v>2.39</v>
      </c>
      <c r="D194" s="42"/>
      <c r="E194" s="41"/>
      <c r="F194" s="41" t="s">
        <v>49</v>
      </c>
      <c r="G194" s="42">
        <v>3.48</v>
      </c>
      <c r="H194" s="42"/>
    </row>
    <row r="195" spans="1:8" ht="15.75" thickBot="1">
      <c r="A195" s="34"/>
      <c r="B195" s="43" t="s">
        <v>50</v>
      </c>
      <c r="C195" s="44"/>
      <c r="D195" s="45"/>
      <c r="E195" s="34"/>
      <c r="F195" s="43" t="s">
        <v>50</v>
      </c>
      <c r="G195" s="44"/>
      <c r="H195" s="45"/>
    </row>
    <row r="196" spans="1:8" ht="15">
      <c r="A196" s="34"/>
      <c r="B196" s="34" t="s">
        <v>51</v>
      </c>
      <c r="C196" s="33"/>
      <c r="D196" s="41"/>
      <c r="E196" s="34"/>
      <c r="F196" s="34" t="s">
        <v>51</v>
      </c>
      <c r="G196" s="33"/>
      <c r="H196" s="41"/>
    </row>
    <row r="197" spans="1:8" ht="15.75" thickBot="1">
      <c r="A197" s="34"/>
      <c r="B197" s="34" t="s">
        <v>52</v>
      </c>
      <c r="C197" s="47">
        <v>2.4300000000000002</v>
      </c>
      <c r="D197" s="34"/>
      <c r="E197" s="34"/>
      <c r="F197" s="34" t="s">
        <v>52</v>
      </c>
      <c r="G197" s="47">
        <v>2.5</v>
      </c>
      <c r="H197" s="34"/>
    </row>
    <row r="198" spans="1:8" ht="15">
      <c r="A198" s="34"/>
      <c r="B198" s="41" t="s">
        <v>53</v>
      </c>
      <c r="C198" s="48"/>
      <c r="D198" s="41"/>
      <c r="E198" s="34"/>
      <c r="F198" s="41" t="s">
        <v>53</v>
      </c>
      <c r="G198" s="48"/>
      <c r="H198" s="41"/>
    </row>
    <row r="199" spans="1:8" ht="15">
      <c r="A199" s="34"/>
      <c r="B199" s="34" t="s">
        <v>54</v>
      </c>
      <c r="C199" s="47">
        <v>1.76</v>
      </c>
      <c r="D199" s="34"/>
      <c r="E199" s="34"/>
      <c r="F199" s="34" t="s">
        <v>54</v>
      </c>
      <c r="G199" s="47">
        <v>2.02</v>
      </c>
      <c r="H199" s="34"/>
    </row>
    <row r="200" spans="1:8" ht="15.75" thickBot="1">
      <c r="A200" s="43"/>
      <c r="B200" s="43" t="s">
        <v>55</v>
      </c>
      <c r="C200" s="49"/>
      <c r="D200" s="43"/>
      <c r="E200" s="43"/>
      <c r="F200" s="43" t="s">
        <v>55</v>
      </c>
      <c r="G200" s="49"/>
      <c r="H200" s="43"/>
    </row>
    <row r="201" spans="1:8" ht="16.5" thickBot="1">
      <c r="A201" s="50"/>
      <c r="B201" s="51" t="s">
        <v>56</v>
      </c>
      <c r="C201" s="52">
        <v>1.3048</v>
      </c>
      <c r="D201" s="53"/>
      <c r="E201" s="50"/>
      <c r="F201" s="51" t="s">
        <v>56</v>
      </c>
      <c r="G201" s="52">
        <v>1.4012</v>
      </c>
      <c r="H201" s="53"/>
    </row>
    <row r="202" spans="1:8" ht="14.25">
      <c r="A202" s="56"/>
      <c r="B202" s="57" t="s">
        <v>57</v>
      </c>
      <c r="C202" s="354">
        <f>C192*C201</f>
        <v>3.9926879999999998</v>
      </c>
      <c r="D202" s="58"/>
      <c r="E202" s="56"/>
      <c r="F202" s="57" t="s">
        <v>57</v>
      </c>
      <c r="G202" s="354">
        <v>5.54</v>
      </c>
      <c r="H202" s="58"/>
    </row>
    <row r="203" spans="1:8" ht="15" thickBot="1">
      <c r="A203" s="56"/>
      <c r="B203" s="57" t="s">
        <v>58</v>
      </c>
      <c r="C203" s="332"/>
      <c r="D203" s="59"/>
      <c r="E203" s="56"/>
      <c r="F203" s="57" t="s">
        <v>58</v>
      </c>
      <c r="G203" s="332"/>
      <c r="H203" s="59"/>
    </row>
    <row r="204" spans="1:8" ht="15">
      <c r="A204" s="41"/>
      <c r="B204" s="60" t="s">
        <v>57</v>
      </c>
      <c r="C204" s="354">
        <f>C194*C201</f>
        <v>3.1184720000000001</v>
      </c>
      <c r="D204" s="42"/>
      <c r="E204" s="41"/>
      <c r="F204" s="60" t="s">
        <v>57</v>
      </c>
      <c r="G204" s="354">
        <f>G194*G201</f>
        <v>4.8761760000000001</v>
      </c>
      <c r="H204" s="42"/>
    </row>
    <row r="205" spans="1:8" ht="15.75" thickBot="1">
      <c r="A205" s="34"/>
      <c r="B205" s="61" t="s">
        <v>59</v>
      </c>
      <c r="C205" s="332"/>
      <c r="D205" s="45"/>
      <c r="E205" s="34"/>
      <c r="F205" s="61" t="s">
        <v>59</v>
      </c>
      <c r="G205" s="332"/>
      <c r="H205" s="45"/>
    </row>
    <row r="206" spans="1:8" ht="15">
      <c r="A206" s="57"/>
      <c r="B206" s="57" t="s">
        <v>60</v>
      </c>
      <c r="C206" s="354">
        <v>3.18</v>
      </c>
      <c r="D206" s="41"/>
      <c r="E206" s="57"/>
      <c r="F206" s="57" t="s">
        <v>60</v>
      </c>
      <c r="G206" s="354">
        <f>G197*G201</f>
        <v>3.5030000000000001</v>
      </c>
      <c r="H206" s="41"/>
    </row>
    <row r="207" spans="1:8" ht="15.75" thickBot="1">
      <c r="A207" s="57"/>
      <c r="B207" s="57" t="s">
        <v>61</v>
      </c>
      <c r="C207" s="332"/>
      <c r="D207" s="34"/>
      <c r="E207" s="57"/>
      <c r="F207" s="57" t="s">
        <v>61</v>
      </c>
      <c r="G207" s="332"/>
      <c r="H207" s="34"/>
    </row>
    <row r="208" spans="1:8" ht="15">
      <c r="A208" s="34"/>
      <c r="B208" s="60" t="s">
        <v>63</v>
      </c>
      <c r="C208" s="354">
        <f>C199*C201</f>
        <v>2.2964479999999998</v>
      </c>
      <c r="D208" s="41"/>
      <c r="E208" s="34"/>
      <c r="F208" s="60" t="s">
        <v>63</v>
      </c>
      <c r="G208" s="354">
        <f>G199*G201</f>
        <v>2.8304239999999998</v>
      </c>
      <c r="H208" s="41"/>
    </row>
    <row r="209" spans="1:8" ht="15">
      <c r="A209" s="34"/>
      <c r="B209" s="57" t="s">
        <v>64</v>
      </c>
      <c r="C209" s="331"/>
      <c r="D209" s="34"/>
      <c r="E209" s="34"/>
      <c r="F209" s="57" t="s">
        <v>64</v>
      </c>
      <c r="G209" s="331"/>
      <c r="H209" s="34"/>
    </row>
    <row r="210" spans="1:8" ht="15.75" thickBot="1">
      <c r="A210" s="43"/>
      <c r="B210" s="61" t="s">
        <v>55</v>
      </c>
      <c r="C210" s="332"/>
      <c r="D210" s="43"/>
      <c r="E210" s="43"/>
      <c r="F210" s="61" t="s">
        <v>55</v>
      </c>
      <c r="G210" s="332"/>
      <c r="H210" s="43"/>
    </row>
    <row r="211" spans="1:8" ht="15.75">
      <c r="B211" s="1"/>
      <c r="F211" s="1"/>
    </row>
    <row r="212" spans="1:8" ht="15.75">
      <c r="B212" s="1"/>
      <c r="F212" s="1"/>
    </row>
    <row r="213" spans="1:8" ht="15.75">
      <c r="B213" s="1" t="s">
        <v>314</v>
      </c>
      <c r="F213" s="1" t="s">
        <v>314</v>
      </c>
    </row>
    <row r="214" spans="1:8" ht="15.75">
      <c r="B214" s="1"/>
      <c r="F214" s="1"/>
    </row>
    <row r="218" spans="1:8" ht="15.75">
      <c r="A218" s="1"/>
      <c r="B218" s="1"/>
      <c r="C218" s="1" t="s">
        <v>0</v>
      </c>
      <c r="D218" s="1" t="s">
        <v>199</v>
      </c>
      <c r="E218" s="1"/>
      <c r="F218" s="1"/>
      <c r="G218" s="1" t="s">
        <v>0</v>
      </c>
      <c r="H218" s="1" t="s">
        <v>200</v>
      </c>
    </row>
    <row r="219" spans="1:8" ht="15.75">
      <c r="A219" s="1"/>
      <c r="B219" s="1"/>
      <c r="C219" s="1" t="s">
        <v>3</v>
      </c>
      <c r="D219" s="1"/>
      <c r="E219" s="1"/>
      <c r="F219" s="1"/>
      <c r="G219" s="1" t="s">
        <v>3</v>
      </c>
      <c r="H219" s="1"/>
    </row>
    <row r="220" spans="1:8" ht="15.75">
      <c r="A220" s="1"/>
      <c r="B220" s="1" t="s">
        <v>178</v>
      </c>
      <c r="C220" s="1"/>
      <c r="D220" s="1"/>
      <c r="E220" s="1"/>
      <c r="F220" s="1" t="s">
        <v>179</v>
      </c>
      <c r="G220" s="1"/>
      <c r="H220" s="1"/>
    </row>
    <row r="221" spans="1:8" ht="15.75">
      <c r="A221" s="1"/>
      <c r="B221" s="1"/>
      <c r="C221" s="1" t="s">
        <v>5</v>
      </c>
      <c r="D221" s="1"/>
      <c r="E221" s="1"/>
      <c r="F221" s="1"/>
      <c r="G221" s="1" t="s">
        <v>5</v>
      </c>
      <c r="H221" s="1"/>
    </row>
    <row r="222" spans="1:8" ht="15.75">
      <c r="A222" s="1"/>
      <c r="B222" s="3" t="s">
        <v>6</v>
      </c>
      <c r="C222" s="1"/>
      <c r="D222" s="1"/>
      <c r="E222" s="1"/>
      <c r="F222" s="3" t="s">
        <v>6</v>
      </c>
      <c r="G222" s="1"/>
      <c r="H222" s="1"/>
    </row>
    <row r="223" spans="1:8" ht="15.75">
      <c r="A223" s="1" t="s">
        <v>201</v>
      </c>
      <c r="B223" s="1"/>
      <c r="C223" s="1"/>
      <c r="D223" s="1"/>
      <c r="E223" s="1" t="s">
        <v>313</v>
      </c>
      <c r="F223" s="1"/>
      <c r="G223" s="1"/>
      <c r="H223" s="1"/>
    </row>
    <row r="224" spans="1:8" ht="16.5" thickBot="1">
      <c r="A224" s="1"/>
      <c r="B224" s="1"/>
      <c r="C224" s="1"/>
      <c r="D224" s="1"/>
      <c r="E224" s="1"/>
      <c r="F224" s="1"/>
      <c r="G224" s="1"/>
      <c r="H224" s="1"/>
    </row>
    <row r="225" spans="1:8">
      <c r="A225" s="327" t="s">
        <v>9</v>
      </c>
      <c r="B225" s="355" t="s">
        <v>10</v>
      </c>
      <c r="C225" s="322" t="s">
        <v>11</v>
      </c>
      <c r="D225" s="322" t="s">
        <v>12</v>
      </c>
      <c r="E225" s="327" t="s">
        <v>9</v>
      </c>
      <c r="F225" s="355" t="s">
        <v>10</v>
      </c>
      <c r="G225" s="322" t="s">
        <v>11</v>
      </c>
      <c r="H225" s="322" t="s">
        <v>12</v>
      </c>
    </row>
    <row r="226" spans="1:8">
      <c r="A226" s="328"/>
      <c r="B226" s="356"/>
      <c r="C226" s="345"/>
      <c r="D226" s="345"/>
      <c r="E226" s="328"/>
      <c r="F226" s="356"/>
      <c r="G226" s="345"/>
      <c r="H226" s="345"/>
    </row>
    <row r="227" spans="1:8" ht="20.25" customHeight="1">
      <c r="A227" s="329"/>
      <c r="B227" s="357"/>
      <c r="C227" s="325"/>
      <c r="D227" s="325"/>
      <c r="E227" s="329"/>
      <c r="F227" s="357"/>
      <c r="G227" s="325"/>
      <c r="H227" s="325"/>
    </row>
    <row r="228" spans="1:8" ht="14.25" customHeight="1">
      <c r="A228" s="5">
        <v>1</v>
      </c>
      <c r="B228" s="6" t="s">
        <v>13</v>
      </c>
      <c r="C228" s="7">
        <f>'[1]Ж-3'!O23</f>
        <v>0.22760860024382129</v>
      </c>
      <c r="D228" s="215" t="s">
        <v>14</v>
      </c>
      <c r="E228" s="232">
        <v>1</v>
      </c>
      <c r="F228" s="6" t="s">
        <v>13</v>
      </c>
      <c r="G228" s="7">
        <f>'[1]Ж-3'!P23</f>
        <v>0.28961326590829312</v>
      </c>
      <c r="H228" s="215" t="s">
        <v>14</v>
      </c>
    </row>
    <row r="229" spans="1:8" ht="14.25" customHeight="1">
      <c r="A229" s="5">
        <v>2</v>
      </c>
      <c r="B229" s="6" t="s">
        <v>15</v>
      </c>
      <c r="C229" s="7">
        <f>'[1]Ж-3'!O34</f>
        <v>0.64783872578677526</v>
      </c>
      <c r="D229" s="10" t="s">
        <v>16</v>
      </c>
      <c r="E229" s="232">
        <v>2</v>
      </c>
      <c r="F229" s="6" t="s">
        <v>15</v>
      </c>
      <c r="G229" s="7">
        <f>'[1]Ж-3'!P34</f>
        <v>0.61597192633845965</v>
      </c>
      <c r="H229" s="10" t="s">
        <v>16</v>
      </c>
    </row>
    <row r="230" spans="1:8" ht="14.25" customHeight="1">
      <c r="A230" s="13"/>
      <c r="B230" s="25"/>
      <c r="C230" s="23"/>
      <c r="D230" s="11" t="s">
        <v>17</v>
      </c>
      <c r="E230" s="233"/>
      <c r="F230" s="25"/>
      <c r="G230" s="23"/>
      <c r="H230" s="11" t="s">
        <v>17</v>
      </c>
    </row>
    <row r="231" spans="1:8" ht="14.25" customHeight="1">
      <c r="A231" s="13"/>
      <c r="B231" s="25"/>
      <c r="C231" s="23"/>
      <c r="D231" s="12" t="s">
        <v>18</v>
      </c>
      <c r="E231" s="233"/>
      <c r="F231" s="25"/>
      <c r="G231" s="23"/>
      <c r="H231" s="12" t="s">
        <v>18</v>
      </c>
    </row>
    <row r="232" spans="1:8" ht="14.25" customHeight="1">
      <c r="A232" s="208">
        <v>3</v>
      </c>
      <c r="B232" s="14" t="s">
        <v>21</v>
      </c>
      <c r="C232" s="15">
        <f>'[1]Ж-3'!O53</f>
        <v>0.32301232968417354</v>
      </c>
      <c r="D232" s="11" t="s">
        <v>20</v>
      </c>
      <c r="E232" s="244">
        <v>3</v>
      </c>
      <c r="F232" s="14" t="s">
        <v>21</v>
      </c>
      <c r="G232" s="15">
        <f>'[1]Ж-3'!P53</f>
        <v>0.31762095957343855</v>
      </c>
      <c r="H232" s="11" t="s">
        <v>20</v>
      </c>
    </row>
    <row r="233" spans="1:8" ht="14.25" customHeight="1">
      <c r="A233" s="253"/>
      <c r="B233" s="17" t="s">
        <v>22</v>
      </c>
      <c r="C233" s="18"/>
      <c r="D233" s="11"/>
      <c r="E233" s="254"/>
      <c r="F233" s="17" t="s">
        <v>22</v>
      </c>
      <c r="G233" s="18"/>
      <c r="H233" s="11"/>
    </row>
    <row r="234" spans="1:8" ht="14.25" customHeight="1">
      <c r="A234" s="5">
        <v>4</v>
      </c>
      <c r="B234" s="20" t="s">
        <v>23</v>
      </c>
      <c r="C234" s="7">
        <f>'[1]Ж-3'!O61</f>
        <v>0.47747646018331585</v>
      </c>
      <c r="D234" s="127" t="s">
        <v>24</v>
      </c>
      <c r="E234" s="232">
        <v>4</v>
      </c>
      <c r="F234" s="20" t="s">
        <v>23</v>
      </c>
      <c r="G234" s="7">
        <f>'[1]Ж-3'!P61</f>
        <v>0.45786665537464799</v>
      </c>
      <c r="H234" s="127" t="s">
        <v>24</v>
      </c>
    </row>
    <row r="235" spans="1:8" ht="14.25" customHeight="1">
      <c r="A235" s="5" t="s">
        <v>182</v>
      </c>
      <c r="B235" s="20" t="s">
        <v>25</v>
      </c>
      <c r="C235" s="7"/>
      <c r="D235" s="127" t="s">
        <v>26</v>
      </c>
      <c r="E235" s="232" t="s">
        <v>182</v>
      </c>
      <c r="F235" s="20" t="s">
        <v>25</v>
      </c>
      <c r="G235" s="7"/>
      <c r="H235" s="127" t="s">
        <v>26</v>
      </c>
    </row>
    <row r="236" spans="1:8" ht="14.25" customHeight="1">
      <c r="A236" s="5"/>
      <c r="B236" s="20" t="s">
        <v>27</v>
      </c>
      <c r="C236" s="7"/>
      <c r="D236" s="127" t="s">
        <v>43</v>
      </c>
      <c r="E236" s="232"/>
      <c r="F236" s="20" t="s">
        <v>27</v>
      </c>
      <c r="G236" s="7"/>
      <c r="H236" s="127" t="s">
        <v>43</v>
      </c>
    </row>
    <row r="237" spans="1:8" ht="14.25" customHeight="1">
      <c r="A237" s="13"/>
      <c r="B237" s="184" t="s">
        <v>29</v>
      </c>
      <c r="C237" s="23">
        <f>'[1]Ж-3'!O74</f>
        <v>0.20468990884307975</v>
      </c>
      <c r="D237" s="187" t="s">
        <v>30</v>
      </c>
      <c r="E237" s="233"/>
      <c r="F237" s="184" t="s">
        <v>29</v>
      </c>
      <c r="G237" s="23">
        <f>'[1]Ж-3'!P74</f>
        <v>0.16603077005693681</v>
      </c>
      <c r="H237" s="187" t="s">
        <v>30</v>
      </c>
    </row>
    <row r="238" spans="1:8" ht="14.25" customHeight="1">
      <c r="A238" s="13"/>
      <c r="B238" s="20" t="s">
        <v>31</v>
      </c>
      <c r="C238" s="7">
        <f>'[1]Ж-3'!O85</f>
        <v>4.6177781634160329E-2</v>
      </c>
      <c r="D238" s="127" t="s">
        <v>32</v>
      </c>
      <c r="E238" s="233"/>
      <c r="F238" s="20" t="s">
        <v>31</v>
      </c>
      <c r="G238" s="7">
        <f>'[1]Ж-3'!P85</f>
        <v>4.5281119106437319E-2</v>
      </c>
      <c r="H238" s="127" t="s">
        <v>32</v>
      </c>
    </row>
    <row r="239" spans="1:8" ht="14.25" customHeight="1">
      <c r="A239" s="13"/>
      <c r="B239" s="20" t="s">
        <v>33</v>
      </c>
      <c r="C239" s="7">
        <f>'[1]Ж-3'!O104</f>
        <v>3.7596105705871789E-2</v>
      </c>
      <c r="D239" s="127"/>
      <c r="E239" s="233"/>
      <c r="F239" s="20" t="s">
        <v>33</v>
      </c>
      <c r="G239" s="7">
        <f>'[1]Ж-3'!P104</f>
        <v>3.5218648193895689E-2</v>
      </c>
      <c r="H239" s="127"/>
    </row>
    <row r="240" spans="1:8" ht="14.25" customHeight="1">
      <c r="A240" s="13">
        <v>6</v>
      </c>
      <c r="B240" s="25" t="s">
        <v>34</v>
      </c>
      <c r="C240" s="23">
        <f>'[1]Ж-3'!O112</f>
        <v>1.5265749433986161E-3</v>
      </c>
      <c r="D240" s="187" t="s">
        <v>35</v>
      </c>
      <c r="E240" s="233">
        <v>6</v>
      </c>
      <c r="F240" s="25" t="s">
        <v>34</v>
      </c>
      <c r="G240" s="23">
        <f>'[1]Ж-3'!P112</f>
        <v>2.2679101716302501E-3</v>
      </c>
      <c r="H240" s="187" t="s">
        <v>35</v>
      </c>
    </row>
    <row r="241" spans="1:8" ht="14.25" customHeight="1">
      <c r="A241" s="5">
        <v>7</v>
      </c>
      <c r="B241" s="6" t="s">
        <v>36</v>
      </c>
      <c r="C241" s="7">
        <f>'[1]Ж-3'!O118</f>
        <v>7.6328747169930808E-3</v>
      </c>
      <c r="D241" s="127" t="s">
        <v>35</v>
      </c>
      <c r="E241" s="232">
        <v>7</v>
      </c>
      <c r="F241" s="6" t="s">
        <v>36</v>
      </c>
      <c r="G241" s="7">
        <f>'[1]Ж-3'!P118</f>
        <v>1.1339550858151252E-2</v>
      </c>
      <c r="H241" s="127" t="s">
        <v>35</v>
      </c>
    </row>
    <row r="242" spans="1:8" ht="14.25" customHeight="1">
      <c r="A242" s="13">
        <v>8</v>
      </c>
      <c r="B242" s="25" t="s">
        <v>37</v>
      </c>
      <c r="C242" s="23">
        <f>'[1]Ж-3'!O402</f>
        <v>0.95070063528732518</v>
      </c>
      <c r="D242" s="187" t="s">
        <v>35</v>
      </c>
      <c r="E242" s="233">
        <v>8</v>
      </c>
      <c r="F242" s="25" t="s">
        <v>37</v>
      </c>
      <c r="G242" s="23">
        <f>'[1]Ж-3'!P402</f>
        <v>0.98920164301097691</v>
      </c>
      <c r="H242" s="187" t="s">
        <v>35</v>
      </c>
    </row>
    <row r="243" spans="1:8" ht="14.25" customHeight="1">
      <c r="A243" s="5">
        <v>9</v>
      </c>
      <c r="B243" s="6" t="s">
        <v>108</v>
      </c>
      <c r="C243" s="7">
        <f>'[1]Ж-3'!O425</f>
        <v>6.835782E-2</v>
      </c>
      <c r="D243" s="127" t="s">
        <v>24</v>
      </c>
      <c r="E243" s="232">
        <v>9</v>
      </c>
      <c r="F243" s="6" t="s">
        <v>108</v>
      </c>
      <c r="G243" s="7">
        <f>'[1]Ж-3'!P425</f>
        <v>6.835782E-2</v>
      </c>
      <c r="H243" s="127" t="s">
        <v>24</v>
      </c>
    </row>
    <row r="244" spans="1:8" ht="14.25" customHeight="1">
      <c r="A244" s="5">
        <v>10</v>
      </c>
      <c r="B244" s="6" t="s">
        <v>40</v>
      </c>
      <c r="C244" s="7">
        <f>'[1]Ж-3'!O437</f>
        <v>1.2640804236899299E-2</v>
      </c>
      <c r="D244" s="127" t="s">
        <v>41</v>
      </c>
      <c r="E244" s="232">
        <v>10</v>
      </c>
      <c r="F244" s="6" t="s">
        <v>40</v>
      </c>
      <c r="G244" s="7">
        <f>'[1]Ж-3'!P437</f>
        <v>1.002755663279096E-2</v>
      </c>
      <c r="H244" s="127" t="s">
        <v>41</v>
      </c>
    </row>
    <row r="245" spans="1:8" ht="14.25" customHeight="1">
      <c r="A245" s="5">
        <v>11</v>
      </c>
      <c r="B245" s="6" t="s">
        <v>42</v>
      </c>
      <c r="C245" s="7">
        <f>'[1]Ж-3'!O448</f>
        <v>3.8768732452538332E-3</v>
      </c>
      <c r="D245" s="187" t="s">
        <v>43</v>
      </c>
      <c r="E245" s="232">
        <v>11</v>
      </c>
      <c r="F245" s="6" t="s">
        <v>42</v>
      </c>
      <c r="G245" s="7">
        <f>'[1]Ж-3'!P448</f>
        <v>5.718297367197654E-3</v>
      </c>
      <c r="H245" s="187" t="s">
        <v>43</v>
      </c>
    </row>
    <row r="246" spans="1:8" ht="14.25" customHeight="1">
      <c r="A246" s="5">
        <v>12</v>
      </c>
      <c r="B246" s="6" t="s">
        <v>72</v>
      </c>
      <c r="C246" s="7">
        <f>'[1]Ж-3'!O464</f>
        <v>5.3301864978431944E-2</v>
      </c>
      <c r="D246" s="127" t="s">
        <v>24</v>
      </c>
      <c r="E246" s="232">
        <v>12</v>
      </c>
      <c r="F246" s="6" t="s">
        <v>72</v>
      </c>
      <c r="G246" s="7">
        <f>'[1]Ж-3'!P464</f>
        <v>2.7394351097238159E-2</v>
      </c>
      <c r="H246" s="127" t="s">
        <v>24</v>
      </c>
    </row>
    <row r="247" spans="1:8" ht="14.25" customHeight="1" thickBot="1">
      <c r="A247" s="223">
        <v>13</v>
      </c>
      <c r="B247" s="30" t="s">
        <v>46</v>
      </c>
      <c r="C247" s="31">
        <f>'[1]Ж-3'!O472</f>
        <v>4.8984687952259284E-2</v>
      </c>
      <c r="D247" s="221" t="s">
        <v>24</v>
      </c>
      <c r="E247" s="235">
        <v>13</v>
      </c>
      <c r="F247" s="30" t="s">
        <v>46</v>
      </c>
      <c r="G247" s="31">
        <f>'[1]Ж-3'!P472</f>
        <v>4.4817005780102045E-2</v>
      </c>
      <c r="H247" s="221" t="s">
        <v>24</v>
      </c>
    </row>
    <row r="248" spans="1:8" ht="15">
      <c r="A248" s="33"/>
      <c r="B248" s="34" t="s">
        <v>47</v>
      </c>
      <c r="C248" s="35">
        <f>SUM(C228:C247)</f>
        <v>3.1114220474417595</v>
      </c>
      <c r="D248" s="36"/>
      <c r="E248" s="33"/>
      <c r="F248" s="34" t="s">
        <v>47</v>
      </c>
      <c r="G248" s="35">
        <f>SUM(G228:G247)</f>
        <v>3.0867274794701962</v>
      </c>
      <c r="H248" s="36"/>
    </row>
    <row r="249" spans="1:8" ht="15.75" thickBot="1">
      <c r="A249" s="33"/>
      <c r="B249" s="34" t="s">
        <v>48</v>
      </c>
      <c r="C249" s="39"/>
      <c r="D249" s="40"/>
      <c r="E249" s="33"/>
      <c r="F249" s="34" t="s">
        <v>48</v>
      </c>
      <c r="G249" s="39"/>
      <c r="H249" s="40"/>
    </row>
    <row r="250" spans="1:8" ht="15">
      <c r="A250" s="41"/>
      <c r="B250" s="41" t="s">
        <v>49</v>
      </c>
      <c r="C250" s="42">
        <f>C228+C229+C232+C237+C238+C239+C240+C241+C242+C244+C245+C246</f>
        <v>2.5166030793061842</v>
      </c>
      <c r="D250" s="42"/>
      <c r="E250" s="41"/>
      <c r="F250" s="41" t="s">
        <v>49</v>
      </c>
      <c r="G250" s="42">
        <f>G228+G229+G232+G237+G238+G239+G240+G241+G242+G244+G245+G246</f>
        <v>2.5156859983154463</v>
      </c>
      <c r="H250" s="42"/>
    </row>
    <row r="251" spans="1:8" ht="15.75" thickBot="1">
      <c r="A251" s="34"/>
      <c r="B251" s="43" t="s">
        <v>50</v>
      </c>
      <c r="C251" s="44"/>
      <c r="D251" s="45"/>
      <c r="E251" s="34"/>
      <c r="F251" s="43" t="s">
        <v>50</v>
      </c>
      <c r="G251" s="44"/>
      <c r="H251" s="45"/>
    </row>
    <row r="252" spans="1:8" ht="15">
      <c r="A252" s="34"/>
      <c r="B252" s="34" t="s">
        <v>51</v>
      </c>
      <c r="C252" s="33"/>
      <c r="D252" s="41"/>
      <c r="E252" s="34"/>
      <c r="F252" s="34" t="s">
        <v>51</v>
      </c>
      <c r="G252" s="33"/>
      <c r="H252" s="41"/>
    </row>
    <row r="253" spans="1:8" ht="15.75" thickBot="1">
      <c r="A253" s="34"/>
      <c r="B253" s="34" t="s">
        <v>52</v>
      </c>
      <c r="C253" s="47">
        <f>C248-C229</f>
        <v>2.4635833216549843</v>
      </c>
      <c r="D253" s="34"/>
      <c r="E253" s="34"/>
      <c r="F253" s="34" t="s">
        <v>52</v>
      </c>
      <c r="G253" s="47">
        <f>G248-G229</f>
        <v>2.4707555531317364</v>
      </c>
      <c r="H253" s="34"/>
    </row>
    <row r="254" spans="1:8" ht="15">
      <c r="A254" s="34"/>
      <c r="B254" s="41" t="s">
        <v>53</v>
      </c>
      <c r="C254" s="48"/>
      <c r="D254" s="41"/>
      <c r="E254" s="34"/>
      <c r="F254" s="41" t="s">
        <v>53</v>
      </c>
      <c r="G254" s="48"/>
      <c r="H254" s="41"/>
    </row>
    <row r="255" spans="1:8" ht="15">
      <c r="A255" s="34"/>
      <c r="B255" s="34" t="s">
        <v>54</v>
      </c>
      <c r="C255" s="47">
        <f>C250-C229</f>
        <v>1.8687643535194089</v>
      </c>
      <c r="D255" s="34"/>
      <c r="E255" s="34"/>
      <c r="F255" s="34" t="s">
        <v>54</v>
      </c>
      <c r="G255" s="47">
        <f>G250-G229</f>
        <v>1.8997140719769865</v>
      </c>
      <c r="H255" s="34"/>
    </row>
    <row r="256" spans="1:8" ht="15.75" thickBot="1">
      <c r="A256" s="43"/>
      <c r="B256" s="43" t="s">
        <v>55</v>
      </c>
      <c r="C256" s="49"/>
      <c r="D256" s="43"/>
      <c r="E256" s="43"/>
      <c r="F256" s="43" t="s">
        <v>55</v>
      </c>
      <c r="G256" s="49"/>
      <c r="H256" s="43"/>
    </row>
    <row r="257" spans="1:8" ht="16.5" thickBot="1">
      <c r="A257" s="50"/>
      <c r="B257" s="51" t="s">
        <v>56</v>
      </c>
      <c r="C257" s="52">
        <v>1.3517999999999999</v>
      </c>
      <c r="D257" s="53"/>
      <c r="E257" s="50"/>
      <c r="F257" s="51" t="s">
        <v>56</v>
      </c>
      <c r="G257" s="52">
        <v>1.3032999999999999</v>
      </c>
      <c r="H257" s="53"/>
    </row>
    <row r="258" spans="1:8" ht="14.25">
      <c r="A258" s="56"/>
      <c r="B258" s="57" t="s">
        <v>57</v>
      </c>
      <c r="C258" s="354">
        <f>C248*C257</f>
        <v>4.2060203237317699</v>
      </c>
      <c r="D258" s="58"/>
      <c r="E258" s="56"/>
      <c r="F258" s="57" t="s">
        <v>57</v>
      </c>
      <c r="G258" s="354">
        <v>4.03</v>
      </c>
      <c r="H258" s="58"/>
    </row>
    <row r="259" spans="1:8" ht="15" thickBot="1">
      <c r="A259" s="56"/>
      <c r="B259" s="57" t="s">
        <v>58</v>
      </c>
      <c r="C259" s="332"/>
      <c r="D259" s="59"/>
      <c r="E259" s="56"/>
      <c r="F259" s="57" t="s">
        <v>58</v>
      </c>
      <c r="G259" s="332"/>
      <c r="H259" s="59"/>
    </row>
    <row r="260" spans="1:8" ht="15">
      <c r="A260" s="41"/>
      <c r="B260" s="60" t="s">
        <v>57</v>
      </c>
      <c r="C260" s="354">
        <f>C250*C257</f>
        <v>3.4019440426060994</v>
      </c>
      <c r="D260" s="42"/>
      <c r="E260" s="41"/>
      <c r="F260" s="60" t="s">
        <v>57</v>
      </c>
      <c r="G260" s="354">
        <f>G250*G257</f>
        <v>3.2786935616045207</v>
      </c>
      <c r="H260" s="42"/>
    </row>
    <row r="261" spans="1:8" ht="15.75" thickBot="1">
      <c r="A261" s="34"/>
      <c r="B261" s="61" t="s">
        <v>59</v>
      </c>
      <c r="C261" s="332"/>
      <c r="D261" s="45"/>
      <c r="E261" s="34"/>
      <c r="F261" s="61" t="s">
        <v>59</v>
      </c>
      <c r="G261" s="332"/>
      <c r="H261" s="45"/>
    </row>
    <row r="262" spans="1:8" ht="15">
      <c r="A262" s="57"/>
      <c r="B262" s="57" t="s">
        <v>60</v>
      </c>
      <c r="C262" s="354">
        <f>C253*C257</f>
        <v>3.3302719342132074</v>
      </c>
      <c r="D262" s="41"/>
      <c r="E262" s="57"/>
      <c r="F262" s="57" t="s">
        <v>60</v>
      </c>
      <c r="G262" s="354">
        <f>G253*G257</f>
        <v>3.2201357123965919</v>
      </c>
      <c r="H262" s="41"/>
    </row>
    <row r="263" spans="1:8" ht="15.75" thickBot="1">
      <c r="A263" s="57"/>
      <c r="B263" s="57" t="s">
        <v>61</v>
      </c>
      <c r="C263" s="332"/>
      <c r="D263" s="34"/>
      <c r="E263" s="57"/>
      <c r="F263" s="57" t="s">
        <v>61</v>
      </c>
      <c r="G263" s="332"/>
      <c r="H263" s="34"/>
    </row>
    <row r="264" spans="1:8" ht="15">
      <c r="A264" s="34"/>
      <c r="B264" s="60" t="s">
        <v>63</v>
      </c>
      <c r="C264" s="354">
        <f>C255*C257</f>
        <v>2.5261956530875369</v>
      </c>
      <c r="D264" s="41"/>
      <c r="E264" s="34"/>
      <c r="F264" s="60" t="s">
        <v>63</v>
      </c>
      <c r="G264" s="354">
        <f>G255*G257</f>
        <v>2.4758973500076062</v>
      </c>
      <c r="H264" s="41"/>
    </row>
    <row r="265" spans="1:8" ht="15">
      <c r="A265" s="34"/>
      <c r="B265" s="57" t="s">
        <v>64</v>
      </c>
      <c r="C265" s="331"/>
      <c r="D265" s="34"/>
      <c r="E265" s="34"/>
      <c r="F265" s="57" t="s">
        <v>64</v>
      </c>
      <c r="G265" s="331"/>
      <c r="H265" s="34"/>
    </row>
    <row r="266" spans="1:8" ht="15.75" thickBot="1">
      <c r="A266" s="43"/>
      <c r="B266" s="61" t="s">
        <v>55</v>
      </c>
      <c r="C266" s="332"/>
      <c r="D266" s="43"/>
      <c r="E266" s="43"/>
      <c r="F266" s="61" t="s">
        <v>55</v>
      </c>
      <c r="G266" s="332"/>
      <c r="H266" s="43"/>
    </row>
    <row r="270" spans="1:8" ht="15.75">
      <c r="B270" s="1" t="s">
        <v>314</v>
      </c>
      <c r="F270" s="1" t="s">
        <v>314</v>
      </c>
    </row>
  </sheetData>
  <mergeCells count="88">
    <mergeCell ref="A8:A10"/>
    <mergeCell ref="B8:B10"/>
    <mergeCell ref="C8:C10"/>
    <mergeCell ref="D8:D10"/>
    <mergeCell ref="E8:E10"/>
    <mergeCell ref="G8:G10"/>
    <mergeCell ref="H8:H10"/>
    <mergeCell ref="C12:C14"/>
    <mergeCell ref="G12:G14"/>
    <mergeCell ref="C40:C41"/>
    <mergeCell ref="G40:G41"/>
    <mergeCell ref="F8:F10"/>
    <mergeCell ref="C42:C43"/>
    <mergeCell ref="G42:G43"/>
    <mergeCell ref="C44:C45"/>
    <mergeCell ref="G44:G45"/>
    <mergeCell ref="C46:C48"/>
    <mergeCell ref="G46:G48"/>
    <mergeCell ref="A61:A63"/>
    <mergeCell ref="B61:B63"/>
    <mergeCell ref="C61:C63"/>
    <mergeCell ref="D61:D63"/>
    <mergeCell ref="E61:E63"/>
    <mergeCell ref="G61:G63"/>
    <mergeCell ref="H61:H63"/>
    <mergeCell ref="C65:C67"/>
    <mergeCell ref="G65:G67"/>
    <mergeCell ref="C94:C95"/>
    <mergeCell ref="G94:G95"/>
    <mergeCell ref="F61:F63"/>
    <mergeCell ref="C96:C97"/>
    <mergeCell ref="G96:G97"/>
    <mergeCell ref="C98:C99"/>
    <mergeCell ref="G98:G99"/>
    <mergeCell ref="C100:C102"/>
    <mergeCell ref="G100:G102"/>
    <mergeCell ref="A115:A117"/>
    <mergeCell ref="B115:B117"/>
    <mergeCell ref="C115:C117"/>
    <mergeCell ref="D115:D117"/>
    <mergeCell ref="E115:E117"/>
    <mergeCell ref="G115:G117"/>
    <mergeCell ref="H115:H117"/>
    <mergeCell ref="C119:C121"/>
    <mergeCell ref="G119:G121"/>
    <mergeCell ref="C147:C148"/>
    <mergeCell ref="G147:G148"/>
    <mergeCell ref="F115:F117"/>
    <mergeCell ref="C149:C150"/>
    <mergeCell ref="G149:G150"/>
    <mergeCell ref="C151:C152"/>
    <mergeCell ref="G151:G152"/>
    <mergeCell ref="C153:C155"/>
    <mergeCell ref="G153:G155"/>
    <mergeCell ref="A169:A171"/>
    <mergeCell ref="B169:B171"/>
    <mergeCell ref="C169:C171"/>
    <mergeCell ref="D169:D171"/>
    <mergeCell ref="E169:E171"/>
    <mergeCell ref="G169:G171"/>
    <mergeCell ref="H169:H171"/>
    <mergeCell ref="C173:C175"/>
    <mergeCell ref="G173:G175"/>
    <mergeCell ref="C202:C203"/>
    <mergeCell ref="G202:G203"/>
    <mergeCell ref="F169:F171"/>
    <mergeCell ref="C204:C205"/>
    <mergeCell ref="G204:G205"/>
    <mergeCell ref="C206:C207"/>
    <mergeCell ref="G206:G207"/>
    <mergeCell ref="C208:C210"/>
    <mergeCell ref="G208:G210"/>
    <mergeCell ref="A225:A227"/>
    <mergeCell ref="B225:B227"/>
    <mergeCell ref="C225:C227"/>
    <mergeCell ref="D225:D227"/>
    <mergeCell ref="E225:E227"/>
    <mergeCell ref="H225:H227"/>
    <mergeCell ref="C258:C259"/>
    <mergeCell ref="G258:G259"/>
    <mergeCell ref="C260:C261"/>
    <mergeCell ref="G260:G261"/>
    <mergeCell ref="F225:F227"/>
    <mergeCell ref="C262:C263"/>
    <mergeCell ref="G262:G263"/>
    <mergeCell ref="C264:C266"/>
    <mergeCell ref="G264:G266"/>
    <mergeCell ref="G225:G2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67"/>
  <sheetViews>
    <sheetView topLeftCell="A256" workbookViewId="0">
      <selection activeCell="B267" sqref="B267"/>
    </sheetView>
  </sheetViews>
  <sheetFormatPr defaultRowHeight="12.75"/>
  <cols>
    <col min="1" max="1" width="3.28515625" style="2" customWidth="1"/>
    <col min="2" max="2" width="54" style="2" customWidth="1"/>
    <col min="3" max="3" width="13.5703125" style="2" customWidth="1"/>
    <col min="4" max="4" width="20" style="2" customWidth="1"/>
    <col min="5" max="5" width="4.140625" style="2" customWidth="1"/>
    <col min="6" max="6" width="53.5703125" style="2" customWidth="1"/>
    <col min="7" max="7" width="13" style="2" customWidth="1"/>
    <col min="8" max="8" width="21.42578125" style="2" customWidth="1"/>
    <col min="9" max="256" width="9.140625" style="2"/>
    <col min="257" max="257" width="3.28515625" style="2" customWidth="1"/>
    <col min="258" max="258" width="54" style="2" customWidth="1"/>
    <col min="259" max="259" width="13.5703125" style="2" customWidth="1"/>
    <col min="260" max="260" width="20" style="2" customWidth="1"/>
    <col min="261" max="261" width="4.140625" style="2" customWidth="1"/>
    <col min="262" max="262" width="53.5703125" style="2" customWidth="1"/>
    <col min="263" max="263" width="13" style="2" customWidth="1"/>
    <col min="264" max="264" width="21.42578125" style="2" customWidth="1"/>
    <col min="265" max="512" width="9.140625" style="2"/>
    <col min="513" max="513" width="3.28515625" style="2" customWidth="1"/>
    <col min="514" max="514" width="54" style="2" customWidth="1"/>
    <col min="515" max="515" width="13.5703125" style="2" customWidth="1"/>
    <col min="516" max="516" width="20" style="2" customWidth="1"/>
    <col min="517" max="517" width="4.140625" style="2" customWidth="1"/>
    <col min="518" max="518" width="53.5703125" style="2" customWidth="1"/>
    <col min="519" max="519" width="13" style="2" customWidth="1"/>
    <col min="520" max="520" width="21.42578125" style="2" customWidth="1"/>
    <col min="521" max="768" width="9.140625" style="2"/>
    <col min="769" max="769" width="3.28515625" style="2" customWidth="1"/>
    <col min="770" max="770" width="54" style="2" customWidth="1"/>
    <col min="771" max="771" width="13.5703125" style="2" customWidth="1"/>
    <col min="772" max="772" width="20" style="2" customWidth="1"/>
    <col min="773" max="773" width="4.140625" style="2" customWidth="1"/>
    <col min="774" max="774" width="53.5703125" style="2" customWidth="1"/>
    <col min="775" max="775" width="13" style="2" customWidth="1"/>
    <col min="776" max="776" width="21.42578125" style="2" customWidth="1"/>
    <col min="777" max="1024" width="9.140625" style="2"/>
    <col min="1025" max="1025" width="3.28515625" style="2" customWidth="1"/>
    <col min="1026" max="1026" width="54" style="2" customWidth="1"/>
    <col min="1027" max="1027" width="13.5703125" style="2" customWidth="1"/>
    <col min="1028" max="1028" width="20" style="2" customWidth="1"/>
    <col min="1029" max="1029" width="4.140625" style="2" customWidth="1"/>
    <col min="1030" max="1030" width="53.5703125" style="2" customWidth="1"/>
    <col min="1031" max="1031" width="13" style="2" customWidth="1"/>
    <col min="1032" max="1032" width="21.42578125" style="2" customWidth="1"/>
    <col min="1033" max="1280" width="9.140625" style="2"/>
    <col min="1281" max="1281" width="3.28515625" style="2" customWidth="1"/>
    <col min="1282" max="1282" width="54" style="2" customWidth="1"/>
    <col min="1283" max="1283" width="13.5703125" style="2" customWidth="1"/>
    <col min="1284" max="1284" width="20" style="2" customWidth="1"/>
    <col min="1285" max="1285" width="4.140625" style="2" customWidth="1"/>
    <col min="1286" max="1286" width="53.5703125" style="2" customWidth="1"/>
    <col min="1287" max="1287" width="13" style="2" customWidth="1"/>
    <col min="1288" max="1288" width="21.42578125" style="2" customWidth="1"/>
    <col min="1289" max="1536" width="9.140625" style="2"/>
    <col min="1537" max="1537" width="3.28515625" style="2" customWidth="1"/>
    <col min="1538" max="1538" width="54" style="2" customWidth="1"/>
    <col min="1539" max="1539" width="13.5703125" style="2" customWidth="1"/>
    <col min="1540" max="1540" width="20" style="2" customWidth="1"/>
    <col min="1541" max="1541" width="4.140625" style="2" customWidth="1"/>
    <col min="1542" max="1542" width="53.5703125" style="2" customWidth="1"/>
    <col min="1543" max="1543" width="13" style="2" customWidth="1"/>
    <col min="1544" max="1544" width="21.42578125" style="2" customWidth="1"/>
    <col min="1545" max="1792" width="9.140625" style="2"/>
    <col min="1793" max="1793" width="3.28515625" style="2" customWidth="1"/>
    <col min="1794" max="1794" width="54" style="2" customWidth="1"/>
    <col min="1795" max="1795" width="13.5703125" style="2" customWidth="1"/>
    <col min="1796" max="1796" width="20" style="2" customWidth="1"/>
    <col min="1797" max="1797" width="4.140625" style="2" customWidth="1"/>
    <col min="1798" max="1798" width="53.5703125" style="2" customWidth="1"/>
    <col min="1799" max="1799" width="13" style="2" customWidth="1"/>
    <col min="1800" max="1800" width="21.42578125" style="2" customWidth="1"/>
    <col min="1801" max="2048" width="9.140625" style="2"/>
    <col min="2049" max="2049" width="3.28515625" style="2" customWidth="1"/>
    <col min="2050" max="2050" width="54" style="2" customWidth="1"/>
    <col min="2051" max="2051" width="13.5703125" style="2" customWidth="1"/>
    <col min="2052" max="2052" width="20" style="2" customWidth="1"/>
    <col min="2053" max="2053" width="4.140625" style="2" customWidth="1"/>
    <col min="2054" max="2054" width="53.5703125" style="2" customWidth="1"/>
    <col min="2055" max="2055" width="13" style="2" customWidth="1"/>
    <col min="2056" max="2056" width="21.42578125" style="2" customWidth="1"/>
    <col min="2057" max="2304" width="9.140625" style="2"/>
    <col min="2305" max="2305" width="3.28515625" style="2" customWidth="1"/>
    <col min="2306" max="2306" width="54" style="2" customWidth="1"/>
    <col min="2307" max="2307" width="13.5703125" style="2" customWidth="1"/>
    <col min="2308" max="2308" width="20" style="2" customWidth="1"/>
    <col min="2309" max="2309" width="4.140625" style="2" customWidth="1"/>
    <col min="2310" max="2310" width="53.5703125" style="2" customWidth="1"/>
    <col min="2311" max="2311" width="13" style="2" customWidth="1"/>
    <col min="2312" max="2312" width="21.42578125" style="2" customWidth="1"/>
    <col min="2313" max="2560" width="9.140625" style="2"/>
    <col min="2561" max="2561" width="3.28515625" style="2" customWidth="1"/>
    <col min="2562" max="2562" width="54" style="2" customWidth="1"/>
    <col min="2563" max="2563" width="13.5703125" style="2" customWidth="1"/>
    <col min="2564" max="2564" width="20" style="2" customWidth="1"/>
    <col min="2565" max="2565" width="4.140625" style="2" customWidth="1"/>
    <col min="2566" max="2566" width="53.5703125" style="2" customWidth="1"/>
    <col min="2567" max="2567" width="13" style="2" customWidth="1"/>
    <col min="2568" max="2568" width="21.42578125" style="2" customWidth="1"/>
    <col min="2569" max="2816" width="9.140625" style="2"/>
    <col min="2817" max="2817" width="3.28515625" style="2" customWidth="1"/>
    <col min="2818" max="2818" width="54" style="2" customWidth="1"/>
    <col min="2819" max="2819" width="13.5703125" style="2" customWidth="1"/>
    <col min="2820" max="2820" width="20" style="2" customWidth="1"/>
    <col min="2821" max="2821" width="4.140625" style="2" customWidth="1"/>
    <col min="2822" max="2822" width="53.5703125" style="2" customWidth="1"/>
    <col min="2823" max="2823" width="13" style="2" customWidth="1"/>
    <col min="2824" max="2824" width="21.42578125" style="2" customWidth="1"/>
    <col min="2825" max="3072" width="9.140625" style="2"/>
    <col min="3073" max="3073" width="3.28515625" style="2" customWidth="1"/>
    <col min="3074" max="3074" width="54" style="2" customWidth="1"/>
    <col min="3075" max="3075" width="13.5703125" style="2" customWidth="1"/>
    <col min="3076" max="3076" width="20" style="2" customWidth="1"/>
    <col min="3077" max="3077" width="4.140625" style="2" customWidth="1"/>
    <col min="3078" max="3078" width="53.5703125" style="2" customWidth="1"/>
    <col min="3079" max="3079" width="13" style="2" customWidth="1"/>
    <col min="3080" max="3080" width="21.42578125" style="2" customWidth="1"/>
    <col min="3081" max="3328" width="9.140625" style="2"/>
    <col min="3329" max="3329" width="3.28515625" style="2" customWidth="1"/>
    <col min="3330" max="3330" width="54" style="2" customWidth="1"/>
    <col min="3331" max="3331" width="13.5703125" style="2" customWidth="1"/>
    <col min="3332" max="3332" width="20" style="2" customWidth="1"/>
    <col min="3333" max="3333" width="4.140625" style="2" customWidth="1"/>
    <col min="3334" max="3334" width="53.5703125" style="2" customWidth="1"/>
    <col min="3335" max="3335" width="13" style="2" customWidth="1"/>
    <col min="3336" max="3336" width="21.42578125" style="2" customWidth="1"/>
    <col min="3337" max="3584" width="9.140625" style="2"/>
    <col min="3585" max="3585" width="3.28515625" style="2" customWidth="1"/>
    <col min="3586" max="3586" width="54" style="2" customWidth="1"/>
    <col min="3587" max="3587" width="13.5703125" style="2" customWidth="1"/>
    <col min="3588" max="3588" width="20" style="2" customWidth="1"/>
    <col min="3589" max="3589" width="4.140625" style="2" customWidth="1"/>
    <col min="3590" max="3590" width="53.5703125" style="2" customWidth="1"/>
    <col min="3591" max="3591" width="13" style="2" customWidth="1"/>
    <col min="3592" max="3592" width="21.42578125" style="2" customWidth="1"/>
    <col min="3593" max="3840" width="9.140625" style="2"/>
    <col min="3841" max="3841" width="3.28515625" style="2" customWidth="1"/>
    <col min="3842" max="3842" width="54" style="2" customWidth="1"/>
    <col min="3843" max="3843" width="13.5703125" style="2" customWidth="1"/>
    <col min="3844" max="3844" width="20" style="2" customWidth="1"/>
    <col min="3845" max="3845" width="4.140625" style="2" customWidth="1"/>
    <col min="3846" max="3846" width="53.5703125" style="2" customWidth="1"/>
    <col min="3847" max="3847" width="13" style="2" customWidth="1"/>
    <col min="3848" max="3848" width="21.42578125" style="2" customWidth="1"/>
    <col min="3849" max="4096" width="9.140625" style="2"/>
    <col min="4097" max="4097" width="3.28515625" style="2" customWidth="1"/>
    <col min="4098" max="4098" width="54" style="2" customWidth="1"/>
    <col min="4099" max="4099" width="13.5703125" style="2" customWidth="1"/>
    <col min="4100" max="4100" width="20" style="2" customWidth="1"/>
    <col min="4101" max="4101" width="4.140625" style="2" customWidth="1"/>
    <col min="4102" max="4102" width="53.5703125" style="2" customWidth="1"/>
    <col min="4103" max="4103" width="13" style="2" customWidth="1"/>
    <col min="4104" max="4104" width="21.42578125" style="2" customWidth="1"/>
    <col min="4105" max="4352" width="9.140625" style="2"/>
    <col min="4353" max="4353" width="3.28515625" style="2" customWidth="1"/>
    <col min="4354" max="4354" width="54" style="2" customWidth="1"/>
    <col min="4355" max="4355" width="13.5703125" style="2" customWidth="1"/>
    <col min="4356" max="4356" width="20" style="2" customWidth="1"/>
    <col min="4357" max="4357" width="4.140625" style="2" customWidth="1"/>
    <col min="4358" max="4358" width="53.5703125" style="2" customWidth="1"/>
    <col min="4359" max="4359" width="13" style="2" customWidth="1"/>
    <col min="4360" max="4360" width="21.42578125" style="2" customWidth="1"/>
    <col min="4361" max="4608" width="9.140625" style="2"/>
    <col min="4609" max="4609" width="3.28515625" style="2" customWidth="1"/>
    <col min="4610" max="4610" width="54" style="2" customWidth="1"/>
    <col min="4611" max="4611" width="13.5703125" style="2" customWidth="1"/>
    <col min="4612" max="4612" width="20" style="2" customWidth="1"/>
    <col min="4613" max="4613" width="4.140625" style="2" customWidth="1"/>
    <col min="4614" max="4614" width="53.5703125" style="2" customWidth="1"/>
    <col min="4615" max="4615" width="13" style="2" customWidth="1"/>
    <col min="4616" max="4616" width="21.42578125" style="2" customWidth="1"/>
    <col min="4617" max="4864" width="9.140625" style="2"/>
    <col min="4865" max="4865" width="3.28515625" style="2" customWidth="1"/>
    <col min="4866" max="4866" width="54" style="2" customWidth="1"/>
    <col min="4867" max="4867" width="13.5703125" style="2" customWidth="1"/>
    <col min="4868" max="4868" width="20" style="2" customWidth="1"/>
    <col min="4869" max="4869" width="4.140625" style="2" customWidth="1"/>
    <col min="4870" max="4870" width="53.5703125" style="2" customWidth="1"/>
    <col min="4871" max="4871" width="13" style="2" customWidth="1"/>
    <col min="4872" max="4872" width="21.42578125" style="2" customWidth="1"/>
    <col min="4873" max="5120" width="9.140625" style="2"/>
    <col min="5121" max="5121" width="3.28515625" style="2" customWidth="1"/>
    <col min="5122" max="5122" width="54" style="2" customWidth="1"/>
    <col min="5123" max="5123" width="13.5703125" style="2" customWidth="1"/>
    <col min="5124" max="5124" width="20" style="2" customWidth="1"/>
    <col min="5125" max="5125" width="4.140625" style="2" customWidth="1"/>
    <col min="5126" max="5126" width="53.5703125" style="2" customWidth="1"/>
    <col min="5127" max="5127" width="13" style="2" customWidth="1"/>
    <col min="5128" max="5128" width="21.42578125" style="2" customWidth="1"/>
    <col min="5129" max="5376" width="9.140625" style="2"/>
    <col min="5377" max="5377" width="3.28515625" style="2" customWidth="1"/>
    <col min="5378" max="5378" width="54" style="2" customWidth="1"/>
    <col min="5379" max="5379" width="13.5703125" style="2" customWidth="1"/>
    <col min="5380" max="5380" width="20" style="2" customWidth="1"/>
    <col min="5381" max="5381" width="4.140625" style="2" customWidth="1"/>
    <col min="5382" max="5382" width="53.5703125" style="2" customWidth="1"/>
    <col min="5383" max="5383" width="13" style="2" customWidth="1"/>
    <col min="5384" max="5384" width="21.42578125" style="2" customWidth="1"/>
    <col min="5385" max="5632" width="9.140625" style="2"/>
    <col min="5633" max="5633" width="3.28515625" style="2" customWidth="1"/>
    <col min="5634" max="5634" width="54" style="2" customWidth="1"/>
    <col min="5635" max="5635" width="13.5703125" style="2" customWidth="1"/>
    <col min="5636" max="5636" width="20" style="2" customWidth="1"/>
    <col min="5637" max="5637" width="4.140625" style="2" customWidth="1"/>
    <col min="5638" max="5638" width="53.5703125" style="2" customWidth="1"/>
    <col min="5639" max="5639" width="13" style="2" customWidth="1"/>
    <col min="5640" max="5640" width="21.42578125" style="2" customWidth="1"/>
    <col min="5641" max="5888" width="9.140625" style="2"/>
    <col min="5889" max="5889" width="3.28515625" style="2" customWidth="1"/>
    <col min="5890" max="5890" width="54" style="2" customWidth="1"/>
    <col min="5891" max="5891" width="13.5703125" style="2" customWidth="1"/>
    <col min="5892" max="5892" width="20" style="2" customWidth="1"/>
    <col min="5893" max="5893" width="4.140625" style="2" customWidth="1"/>
    <col min="5894" max="5894" width="53.5703125" style="2" customWidth="1"/>
    <col min="5895" max="5895" width="13" style="2" customWidth="1"/>
    <col min="5896" max="5896" width="21.42578125" style="2" customWidth="1"/>
    <col min="5897" max="6144" width="9.140625" style="2"/>
    <col min="6145" max="6145" width="3.28515625" style="2" customWidth="1"/>
    <col min="6146" max="6146" width="54" style="2" customWidth="1"/>
    <col min="6147" max="6147" width="13.5703125" style="2" customWidth="1"/>
    <col min="6148" max="6148" width="20" style="2" customWidth="1"/>
    <col min="6149" max="6149" width="4.140625" style="2" customWidth="1"/>
    <col min="6150" max="6150" width="53.5703125" style="2" customWidth="1"/>
    <col min="6151" max="6151" width="13" style="2" customWidth="1"/>
    <col min="6152" max="6152" width="21.42578125" style="2" customWidth="1"/>
    <col min="6153" max="6400" width="9.140625" style="2"/>
    <col min="6401" max="6401" width="3.28515625" style="2" customWidth="1"/>
    <col min="6402" max="6402" width="54" style="2" customWidth="1"/>
    <col min="6403" max="6403" width="13.5703125" style="2" customWidth="1"/>
    <col min="6404" max="6404" width="20" style="2" customWidth="1"/>
    <col min="6405" max="6405" width="4.140625" style="2" customWidth="1"/>
    <col min="6406" max="6406" width="53.5703125" style="2" customWidth="1"/>
    <col min="6407" max="6407" width="13" style="2" customWidth="1"/>
    <col min="6408" max="6408" width="21.42578125" style="2" customWidth="1"/>
    <col min="6409" max="6656" width="9.140625" style="2"/>
    <col min="6657" max="6657" width="3.28515625" style="2" customWidth="1"/>
    <col min="6658" max="6658" width="54" style="2" customWidth="1"/>
    <col min="6659" max="6659" width="13.5703125" style="2" customWidth="1"/>
    <col min="6660" max="6660" width="20" style="2" customWidth="1"/>
    <col min="6661" max="6661" width="4.140625" style="2" customWidth="1"/>
    <col min="6662" max="6662" width="53.5703125" style="2" customWidth="1"/>
    <col min="6663" max="6663" width="13" style="2" customWidth="1"/>
    <col min="6664" max="6664" width="21.42578125" style="2" customWidth="1"/>
    <col min="6665" max="6912" width="9.140625" style="2"/>
    <col min="6913" max="6913" width="3.28515625" style="2" customWidth="1"/>
    <col min="6914" max="6914" width="54" style="2" customWidth="1"/>
    <col min="6915" max="6915" width="13.5703125" style="2" customWidth="1"/>
    <col min="6916" max="6916" width="20" style="2" customWidth="1"/>
    <col min="6917" max="6917" width="4.140625" style="2" customWidth="1"/>
    <col min="6918" max="6918" width="53.5703125" style="2" customWidth="1"/>
    <col min="6919" max="6919" width="13" style="2" customWidth="1"/>
    <col min="6920" max="6920" width="21.42578125" style="2" customWidth="1"/>
    <col min="6921" max="7168" width="9.140625" style="2"/>
    <col min="7169" max="7169" width="3.28515625" style="2" customWidth="1"/>
    <col min="7170" max="7170" width="54" style="2" customWidth="1"/>
    <col min="7171" max="7171" width="13.5703125" style="2" customWidth="1"/>
    <col min="7172" max="7172" width="20" style="2" customWidth="1"/>
    <col min="7173" max="7173" width="4.140625" style="2" customWidth="1"/>
    <col min="7174" max="7174" width="53.5703125" style="2" customWidth="1"/>
    <col min="7175" max="7175" width="13" style="2" customWidth="1"/>
    <col min="7176" max="7176" width="21.42578125" style="2" customWidth="1"/>
    <col min="7177" max="7424" width="9.140625" style="2"/>
    <col min="7425" max="7425" width="3.28515625" style="2" customWidth="1"/>
    <col min="7426" max="7426" width="54" style="2" customWidth="1"/>
    <col min="7427" max="7427" width="13.5703125" style="2" customWidth="1"/>
    <col min="7428" max="7428" width="20" style="2" customWidth="1"/>
    <col min="7429" max="7429" width="4.140625" style="2" customWidth="1"/>
    <col min="7430" max="7430" width="53.5703125" style="2" customWidth="1"/>
    <col min="7431" max="7431" width="13" style="2" customWidth="1"/>
    <col min="7432" max="7432" width="21.42578125" style="2" customWidth="1"/>
    <col min="7433" max="7680" width="9.140625" style="2"/>
    <col min="7681" max="7681" width="3.28515625" style="2" customWidth="1"/>
    <col min="7682" max="7682" width="54" style="2" customWidth="1"/>
    <col min="7683" max="7683" width="13.5703125" style="2" customWidth="1"/>
    <col min="7684" max="7684" width="20" style="2" customWidth="1"/>
    <col min="7685" max="7685" width="4.140625" style="2" customWidth="1"/>
    <col min="7686" max="7686" width="53.5703125" style="2" customWidth="1"/>
    <col min="7687" max="7687" width="13" style="2" customWidth="1"/>
    <col min="7688" max="7688" width="21.42578125" style="2" customWidth="1"/>
    <col min="7689" max="7936" width="9.140625" style="2"/>
    <col min="7937" max="7937" width="3.28515625" style="2" customWidth="1"/>
    <col min="7938" max="7938" width="54" style="2" customWidth="1"/>
    <col min="7939" max="7939" width="13.5703125" style="2" customWidth="1"/>
    <col min="7940" max="7940" width="20" style="2" customWidth="1"/>
    <col min="7941" max="7941" width="4.140625" style="2" customWidth="1"/>
    <col min="7942" max="7942" width="53.5703125" style="2" customWidth="1"/>
    <col min="7943" max="7943" width="13" style="2" customWidth="1"/>
    <col min="7944" max="7944" width="21.42578125" style="2" customWidth="1"/>
    <col min="7945" max="8192" width="9.140625" style="2"/>
    <col min="8193" max="8193" width="3.28515625" style="2" customWidth="1"/>
    <col min="8194" max="8194" width="54" style="2" customWidth="1"/>
    <col min="8195" max="8195" width="13.5703125" style="2" customWidth="1"/>
    <col min="8196" max="8196" width="20" style="2" customWidth="1"/>
    <col min="8197" max="8197" width="4.140625" style="2" customWidth="1"/>
    <col min="8198" max="8198" width="53.5703125" style="2" customWidth="1"/>
    <col min="8199" max="8199" width="13" style="2" customWidth="1"/>
    <col min="8200" max="8200" width="21.42578125" style="2" customWidth="1"/>
    <col min="8201" max="8448" width="9.140625" style="2"/>
    <col min="8449" max="8449" width="3.28515625" style="2" customWidth="1"/>
    <col min="8450" max="8450" width="54" style="2" customWidth="1"/>
    <col min="8451" max="8451" width="13.5703125" style="2" customWidth="1"/>
    <col min="8452" max="8452" width="20" style="2" customWidth="1"/>
    <col min="8453" max="8453" width="4.140625" style="2" customWidth="1"/>
    <col min="8454" max="8454" width="53.5703125" style="2" customWidth="1"/>
    <col min="8455" max="8455" width="13" style="2" customWidth="1"/>
    <col min="8456" max="8456" width="21.42578125" style="2" customWidth="1"/>
    <col min="8457" max="8704" width="9.140625" style="2"/>
    <col min="8705" max="8705" width="3.28515625" style="2" customWidth="1"/>
    <col min="8706" max="8706" width="54" style="2" customWidth="1"/>
    <col min="8707" max="8707" width="13.5703125" style="2" customWidth="1"/>
    <col min="8708" max="8708" width="20" style="2" customWidth="1"/>
    <col min="8709" max="8709" width="4.140625" style="2" customWidth="1"/>
    <col min="8710" max="8710" width="53.5703125" style="2" customWidth="1"/>
    <col min="8711" max="8711" width="13" style="2" customWidth="1"/>
    <col min="8712" max="8712" width="21.42578125" style="2" customWidth="1"/>
    <col min="8713" max="8960" width="9.140625" style="2"/>
    <col min="8961" max="8961" width="3.28515625" style="2" customWidth="1"/>
    <col min="8962" max="8962" width="54" style="2" customWidth="1"/>
    <col min="8963" max="8963" width="13.5703125" style="2" customWidth="1"/>
    <col min="8964" max="8964" width="20" style="2" customWidth="1"/>
    <col min="8965" max="8965" width="4.140625" style="2" customWidth="1"/>
    <col min="8966" max="8966" width="53.5703125" style="2" customWidth="1"/>
    <col min="8967" max="8967" width="13" style="2" customWidth="1"/>
    <col min="8968" max="8968" width="21.42578125" style="2" customWidth="1"/>
    <col min="8969" max="9216" width="9.140625" style="2"/>
    <col min="9217" max="9217" width="3.28515625" style="2" customWidth="1"/>
    <col min="9218" max="9218" width="54" style="2" customWidth="1"/>
    <col min="9219" max="9219" width="13.5703125" style="2" customWidth="1"/>
    <col min="9220" max="9220" width="20" style="2" customWidth="1"/>
    <col min="9221" max="9221" width="4.140625" style="2" customWidth="1"/>
    <col min="9222" max="9222" width="53.5703125" style="2" customWidth="1"/>
    <col min="9223" max="9223" width="13" style="2" customWidth="1"/>
    <col min="9224" max="9224" width="21.42578125" style="2" customWidth="1"/>
    <col min="9225" max="9472" width="9.140625" style="2"/>
    <col min="9473" max="9473" width="3.28515625" style="2" customWidth="1"/>
    <col min="9474" max="9474" width="54" style="2" customWidth="1"/>
    <col min="9475" max="9475" width="13.5703125" style="2" customWidth="1"/>
    <col min="9476" max="9476" width="20" style="2" customWidth="1"/>
    <col min="9477" max="9477" width="4.140625" style="2" customWidth="1"/>
    <col min="9478" max="9478" width="53.5703125" style="2" customWidth="1"/>
    <col min="9479" max="9479" width="13" style="2" customWidth="1"/>
    <col min="9480" max="9480" width="21.42578125" style="2" customWidth="1"/>
    <col min="9481" max="9728" width="9.140625" style="2"/>
    <col min="9729" max="9729" width="3.28515625" style="2" customWidth="1"/>
    <col min="9730" max="9730" width="54" style="2" customWidth="1"/>
    <col min="9731" max="9731" width="13.5703125" style="2" customWidth="1"/>
    <col min="9732" max="9732" width="20" style="2" customWidth="1"/>
    <col min="9733" max="9733" width="4.140625" style="2" customWidth="1"/>
    <col min="9734" max="9734" width="53.5703125" style="2" customWidth="1"/>
    <col min="9735" max="9735" width="13" style="2" customWidth="1"/>
    <col min="9736" max="9736" width="21.42578125" style="2" customWidth="1"/>
    <col min="9737" max="9984" width="9.140625" style="2"/>
    <col min="9985" max="9985" width="3.28515625" style="2" customWidth="1"/>
    <col min="9986" max="9986" width="54" style="2" customWidth="1"/>
    <col min="9987" max="9987" width="13.5703125" style="2" customWidth="1"/>
    <col min="9988" max="9988" width="20" style="2" customWidth="1"/>
    <col min="9989" max="9989" width="4.140625" style="2" customWidth="1"/>
    <col min="9990" max="9990" width="53.5703125" style="2" customWidth="1"/>
    <col min="9991" max="9991" width="13" style="2" customWidth="1"/>
    <col min="9992" max="9992" width="21.42578125" style="2" customWidth="1"/>
    <col min="9993" max="10240" width="9.140625" style="2"/>
    <col min="10241" max="10241" width="3.28515625" style="2" customWidth="1"/>
    <col min="10242" max="10242" width="54" style="2" customWidth="1"/>
    <col min="10243" max="10243" width="13.5703125" style="2" customWidth="1"/>
    <col min="10244" max="10244" width="20" style="2" customWidth="1"/>
    <col min="10245" max="10245" width="4.140625" style="2" customWidth="1"/>
    <col min="10246" max="10246" width="53.5703125" style="2" customWidth="1"/>
    <col min="10247" max="10247" width="13" style="2" customWidth="1"/>
    <col min="10248" max="10248" width="21.42578125" style="2" customWidth="1"/>
    <col min="10249" max="10496" width="9.140625" style="2"/>
    <col min="10497" max="10497" width="3.28515625" style="2" customWidth="1"/>
    <col min="10498" max="10498" width="54" style="2" customWidth="1"/>
    <col min="10499" max="10499" width="13.5703125" style="2" customWidth="1"/>
    <col min="10500" max="10500" width="20" style="2" customWidth="1"/>
    <col min="10501" max="10501" width="4.140625" style="2" customWidth="1"/>
    <col min="10502" max="10502" width="53.5703125" style="2" customWidth="1"/>
    <col min="10503" max="10503" width="13" style="2" customWidth="1"/>
    <col min="10504" max="10504" width="21.42578125" style="2" customWidth="1"/>
    <col min="10505" max="10752" width="9.140625" style="2"/>
    <col min="10753" max="10753" width="3.28515625" style="2" customWidth="1"/>
    <col min="10754" max="10754" width="54" style="2" customWidth="1"/>
    <col min="10755" max="10755" width="13.5703125" style="2" customWidth="1"/>
    <col min="10756" max="10756" width="20" style="2" customWidth="1"/>
    <col min="10757" max="10757" width="4.140625" style="2" customWidth="1"/>
    <col min="10758" max="10758" width="53.5703125" style="2" customWidth="1"/>
    <col min="10759" max="10759" width="13" style="2" customWidth="1"/>
    <col min="10760" max="10760" width="21.42578125" style="2" customWidth="1"/>
    <col min="10761" max="11008" width="9.140625" style="2"/>
    <col min="11009" max="11009" width="3.28515625" style="2" customWidth="1"/>
    <col min="11010" max="11010" width="54" style="2" customWidth="1"/>
    <col min="11011" max="11011" width="13.5703125" style="2" customWidth="1"/>
    <col min="11012" max="11012" width="20" style="2" customWidth="1"/>
    <col min="11013" max="11013" width="4.140625" style="2" customWidth="1"/>
    <col min="11014" max="11014" width="53.5703125" style="2" customWidth="1"/>
    <col min="11015" max="11015" width="13" style="2" customWidth="1"/>
    <col min="11016" max="11016" width="21.42578125" style="2" customWidth="1"/>
    <col min="11017" max="11264" width="9.140625" style="2"/>
    <col min="11265" max="11265" width="3.28515625" style="2" customWidth="1"/>
    <col min="11266" max="11266" width="54" style="2" customWidth="1"/>
    <col min="11267" max="11267" width="13.5703125" style="2" customWidth="1"/>
    <col min="11268" max="11268" width="20" style="2" customWidth="1"/>
    <col min="11269" max="11269" width="4.140625" style="2" customWidth="1"/>
    <col min="11270" max="11270" width="53.5703125" style="2" customWidth="1"/>
    <col min="11271" max="11271" width="13" style="2" customWidth="1"/>
    <col min="11272" max="11272" width="21.42578125" style="2" customWidth="1"/>
    <col min="11273" max="11520" width="9.140625" style="2"/>
    <col min="11521" max="11521" width="3.28515625" style="2" customWidth="1"/>
    <col min="11522" max="11522" width="54" style="2" customWidth="1"/>
    <col min="11523" max="11523" width="13.5703125" style="2" customWidth="1"/>
    <col min="11524" max="11524" width="20" style="2" customWidth="1"/>
    <col min="11525" max="11525" width="4.140625" style="2" customWidth="1"/>
    <col min="11526" max="11526" width="53.5703125" style="2" customWidth="1"/>
    <col min="11527" max="11527" width="13" style="2" customWidth="1"/>
    <col min="11528" max="11528" width="21.42578125" style="2" customWidth="1"/>
    <col min="11529" max="11776" width="9.140625" style="2"/>
    <col min="11777" max="11777" width="3.28515625" style="2" customWidth="1"/>
    <col min="11778" max="11778" width="54" style="2" customWidth="1"/>
    <col min="11779" max="11779" width="13.5703125" style="2" customWidth="1"/>
    <col min="11780" max="11780" width="20" style="2" customWidth="1"/>
    <col min="11781" max="11781" width="4.140625" style="2" customWidth="1"/>
    <col min="11782" max="11782" width="53.5703125" style="2" customWidth="1"/>
    <col min="11783" max="11783" width="13" style="2" customWidth="1"/>
    <col min="11784" max="11784" width="21.42578125" style="2" customWidth="1"/>
    <col min="11785" max="12032" width="9.140625" style="2"/>
    <col min="12033" max="12033" width="3.28515625" style="2" customWidth="1"/>
    <col min="12034" max="12034" width="54" style="2" customWidth="1"/>
    <col min="12035" max="12035" width="13.5703125" style="2" customWidth="1"/>
    <col min="12036" max="12036" width="20" style="2" customWidth="1"/>
    <col min="12037" max="12037" width="4.140625" style="2" customWidth="1"/>
    <col min="12038" max="12038" width="53.5703125" style="2" customWidth="1"/>
    <col min="12039" max="12039" width="13" style="2" customWidth="1"/>
    <col min="12040" max="12040" width="21.42578125" style="2" customWidth="1"/>
    <col min="12041" max="12288" width="9.140625" style="2"/>
    <col min="12289" max="12289" width="3.28515625" style="2" customWidth="1"/>
    <col min="12290" max="12290" width="54" style="2" customWidth="1"/>
    <col min="12291" max="12291" width="13.5703125" style="2" customWidth="1"/>
    <col min="12292" max="12292" width="20" style="2" customWidth="1"/>
    <col min="12293" max="12293" width="4.140625" style="2" customWidth="1"/>
    <col min="12294" max="12294" width="53.5703125" style="2" customWidth="1"/>
    <col min="12295" max="12295" width="13" style="2" customWidth="1"/>
    <col min="12296" max="12296" width="21.42578125" style="2" customWidth="1"/>
    <col min="12297" max="12544" width="9.140625" style="2"/>
    <col min="12545" max="12545" width="3.28515625" style="2" customWidth="1"/>
    <col min="12546" max="12546" width="54" style="2" customWidth="1"/>
    <col min="12547" max="12547" width="13.5703125" style="2" customWidth="1"/>
    <col min="12548" max="12548" width="20" style="2" customWidth="1"/>
    <col min="12549" max="12549" width="4.140625" style="2" customWidth="1"/>
    <col min="12550" max="12550" width="53.5703125" style="2" customWidth="1"/>
    <col min="12551" max="12551" width="13" style="2" customWidth="1"/>
    <col min="12552" max="12552" width="21.42578125" style="2" customWidth="1"/>
    <col min="12553" max="12800" width="9.140625" style="2"/>
    <col min="12801" max="12801" width="3.28515625" style="2" customWidth="1"/>
    <col min="12802" max="12802" width="54" style="2" customWidth="1"/>
    <col min="12803" max="12803" width="13.5703125" style="2" customWidth="1"/>
    <col min="12804" max="12804" width="20" style="2" customWidth="1"/>
    <col min="12805" max="12805" width="4.140625" style="2" customWidth="1"/>
    <col min="12806" max="12806" width="53.5703125" style="2" customWidth="1"/>
    <col min="12807" max="12807" width="13" style="2" customWidth="1"/>
    <col min="12808" max="12808" width="21.42578125" style="2" customWidth="1"/>
    <col min="12809" max="13056" width="9.140625" style="2"/>
    <col min="13057" max="13057" width="3.28515625" style="2" customWidth="1"/>
    <col min="13058" max="13058" width="54" style="2" customWidth="1"/>
    <col min="13059" max="13059" width="13.5703125" style="2" customWidth="1"/>
    <col min="13060" max="13060" width="20" style="2" customWidth="1"/>
    <col min="13061" max="13061" width="4.140625" style="2" customWidth="1"/>
    <col min="13062" max="13062" width="53.5703125" style="2" customWidth="1"/>
    <col min="13063" max="13063" width="13" style="2" customWidth="1"/>
    <col min="13064" max="13064" width="21.42578125" style="2" customWidth="1"/>
    <col min="13065" max="13312" width="9.140625" style="2"/>
    <col min="13313" max="13313" width="3.28515625" style="2" customWidth="1"/>
    <col min="13314" max="13314" width="54" style="2" customWidth="1"/>
    <col min="13315" max="13315" width="13.5703125" style="2" customWidth="1"/>
    <col min="13316" max="13316" width="20" style="2" customWidth="1"/>
    <col min="13317" max="13317" width="4.140625" style="2" customWidth="1"/>
    <col min="13318" max="13318" width="53.5703125" style="2" customWidth="1"/>
    <col min="13319" max="13319" width="13" style="2" customWidth="1"/>
    <col min="13320" max="13320" width="21.42578125" style="2" customWidth="1"/>
    <col min="13321" max="13568" width="9.140625" style="2"/>
    <col min="13569" max="13569" width="3.28515625" style="2" customWidth="1"/>
    <col min="13570" max="13570" width="54" style="2" customWidth="1"/>
    <col min="13571" max="13571" width="13.5703125" style="2" customWidth="1"/>
    <col min="13572" max="13572" width="20" style="2" customWidth="1"/>
    <col min="13573" max="13573" width="4.140625" style="2" customWidth="1"/>
    <col min="13574" max="13574" width="53.5703125" style="2" customWidth="1"/>
    <col min="13575" max="13575" width="13" style="2" customWidth="1"/>
    <col min="13576" max="13576" width="21.42578125" style="2" customWidth="1"/>
    <col min="13577" max="13824" width="9.140625" style="2"/>
    <col min="13825" max="13825" width="3.28515625" style="2" customWidth="1"/>
    <col min="13826" max="13826" width="54" style="2" customWidth="1"/>
    <col min="13827" max="13827" width="13.5703125" style="2" customWidth="1"/>
    <col min="13828" max="13828" width="20" style="2" customWidth="1"/>
    <col min="13829" max="13829" width="4.140625" style="2" customWidth="1"/>
    <col min="13830" max="13830" width="53.5703125" style="2" customWidth="1"/>
    <col min="13831" max="13831" width="13" style="2" customWidth="1"/>
    <col min="13832" max="13832" width="21.42578125" style="2" customWidth="1"/>
    <col min="13833" max="14080" width="9.140625" style="2"/>
    <col min="14081" max="14081" width="3.28515625" style="2" customWidth="1"/>
    <col min="14082" max="14082" width="54" style="2" customWidth="1"/>
    <col min="14083" max="14083" width="13.5703125" style="2" customWidth="1"/>
    <col min="14084" max="14084" width="20" style="2" customWidth="1"/>
    <col min="14085" max="14085" width="4.140625" style="2" customWidth="1"/>
    <col min="14086" max="14086" width="53.5703125" style="2" customWidth="1"/>
    <col min="14087" max="14087" width="13" style="2" customWidth="1"/>
    <col min="14088" max="14088" width="21.42578125" style="2" customWidth="1"/>
    <col min="14089" max="14336" width="9.140625" style="2"/>
    <col min="14337" max="14337" width="3.28515625" style="2" customWidth="1"/>
    <col min="14338" max="14338" width="54" style="2" customWidth="1"/>
    <col min="14339" max="14339" width="13.5703125" style="2" customWidth="1"/>
    <col min="14340" max="14340" width="20" style="2" customWidth="1"/>
    <col min="14341" max="14341" width="4.140625" style="2" customWidth="1"/>
    <col min="14342" max="14342" width="53.5703125" style="2" customWidth="1"/>
    <col min="14343" max="14343" width="13" style="2" customWidth="1"/>
    <col min="14344" max="14344" width="21.42578125" style="2" customWidth="1"/>
    <col min="14345" max="14592" width="9.140625" style="2"/>
    <col min="14593" max="14593" width="3.28515625" style="2" customWidth="1"/>
    <col min="14594" max="14594" width="54" style="2" customWidth="1"/>
    <col min="14595" max="14595" width="13.5703125" style="2" customWidth="1"/>
    <col min="14596" max="14596" width="20" style="2" customWidth="1"/>
    <col min="14597" max="14597" width="4.140625" style="2" customWidth="1"/>
    <col min="14598" max="14598" width="53.5703125" style="2" customWidth="1"/>
    <col min="14599" max="14599" width="13" style="2" customWidth="1"/>
    <col min="14600" max="14600" width="21.42578125" style="2" customWidth="1"/>
    <col min="14601" max="14848" width="9.140625" style="2"/>
    <col min="14849" max="14849" width="3.28515625" style="2" customWidth="1"/>
    <col min="14850" max="14850" width="54" style="2" customWidth="1"/>
    <col min="14851" max="14851" width="13.5703125" style="2" customWidth="1"/>
    <col min="14852" max="14852" width="20" style="2" customWidth="1"/>
    <col min="14853" max="14853" width="4.140625" style="2" customWidth="1"/>
    <col min="14854" max="14854" width="53.5703125" style="2" customWidth="1"/>
    <col min="14855" max="14855" width="13" style="2" customWidth="1"/>
    <col min="14856" max="14856" width="21.42578125" style="2" customWidth="1"/>
    <col min="14857" max="15104" width="9.140625" style="2"/>
    <col min="15105" max="15105" width="3.28515625" style="2" customWidth="1"/>
    <col min="15106" max="15106" width="54" style="2" customWidth="1"/>
    <col min="15107" max="15107" width="13.5703125" style="2" customWidth="1"/>
    <col min="15108" max="15108" width="20" style="2" customWidth="1"/>
    <col min="15109" max="15109" width="4.140625" style="2" customWidth="1"/>
    <col min="15110" max="15110" width="53.5703125" style="2" customWidth="1"/>
    <col min="15111" max="15111" width="13" style="2" customWidth="1"/>
    <col min="15112" max="15112" width="21.42578125" style="2" customWidth="1"/>
    <col min="15113" max="15360" width="9.140625" style="2"/>
    <col min="15361" max="15361" width="3.28515625" style="2" customWidth="1"/>
    <col min="15362" max="15362" width="54" style="2" customWidth="1"/>
    <col min="15363" max="15363" width="13.5703125" style="2" customWidth="1"/>
    <col min="15364" max="15364" width="20" style="2" customWidth="1"/>
    <col min="15365" max="15365" width="4.140625" style="2" customWidth="1"/>
    <col min="15366" max="15366" width="53.5703125" style="2" customWidth="1"/>
    <col min="15367" max="15367" width="13" style="2" customWidth="1"/>
    <col min="15368" max="15368" width="21.42578125" style="2" customWidth="1"/>
    <col min="15369" max="15616" width="9.140625" style="2"/>
    <col min="15617" max="15617" width="3.28515625" style="2" customWidth="1"/>
    <col min="15618" max="15618" width="54" style="2" customWidth="1"/>
    <col min="15619" max="15619" width="13.5703125" style="2" customWidth="1"/>
    <col min="15620" max="15620" width="20" style="2" customWidth="1"/>
    <col min="15621" max="15621" width="4.140625" style="2" customWidth="1"/>
    <col min="15622" max="15622" width="53.5703125" style="2" customWidth="1"/>
    <col min="15623" max="15623" width="13" style="2" customWidth="1"/>
    <col min="15624" max="15624" width="21.42578125" style="2" customWidth="1"/>
    <col min="15625" max="15872" width="9.140625" style="2"/>
    <col min="15873" max="15873" width="3.28515625" style="2" customWidth="1"/>
    <col min="15874" max="15874" width="54" style="2" customWidth="1"/>
    <col min="15875" max="15875" width="13.5703125" style="2" customWidth="1"/>
    <col min="15876" max="15876" width="20" style="2" customWidth="1"/>
    <col min="15877" max="15877" width="4.140625" style="2" customWidth="1"/>
    <col min="15878" max="15878" width="53.5703125" style="2" customWidth="1"/>
    <col min="15879" max="15879" width="13" style="2" customWidth="1"/>
    <col min="15880" max="15880" width="21.42578125" style="2" customWidth="1"/>
    <col min="15881" max="16128" width="9.140625" style="2"/>
    <col min="16129" max="16129" width="3.28515625" style="2" customWidth="1"/>
    <col min="16130" max="16130" width="54" style="2" customWidth="1"/>
    <col min="16131" max="16131" width="13.5703125" style="2" customWidth="1"/>
    <col min="16132" max="16132" width="20" style="2" customWidth="1"/>
    <col min="16133" max="16133" width="4.140625" style="2" customWidth="1"/>
    <col min="16134" max="16134" width="53.5703125" style="2" customWidth="1"/>
    <col min="16135" max="16135" width="13" style="2" customWidth="1"/>
    <col min="16136" max="16136" width="21.42578125" style="2" customWidth="1"/>
    <col min="16137" max="16384" width="9.140625" style="2"/>
  </cols>
  <sheetData>
    <row r="1" spans="1:8" ht="15.75">
      <c r="A1" s="1"/>
      <c r="B1" s="1"/>
      <c r="C1" s="1" t="s">
        <v>0</v>
      </c>
      <c r="D1" s="1" t="s">
        <v>202</v>
      </c>
      <c r="E1" s="1"/>
      <c r="F1" s="1"/>
      <c r="G1" s="1" t="s">
        <v>0</v>
      </c>
      <c r="H1" s="1" t="s">
        <v>203</v>
      </c>
    </row>
    <row r="2" spans="1:8" ht="15.7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>
      <c r="A3" s="1"/>
      <c r="B3" s="1" t="s">
        <v>178</v>
      </c>
      <c r="C3" s="1"/>
      <c r="D3" s="1"/>
      <c r="E3" s="1"/>
      <c r="F3" s="1" t="s">
        <v>178</v>
      </c>
      <c r="G3" s="1"/>
      <c r="H3" s="1"/>
    </row>
    <row r="4" spans="1:8" ht="15.7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>
      <c r="A5" s="1"/>
      <c r="B5" s="3" t="s">
        <v>6</v>
      </c>
      <c r="C5" s="1"/>
      <c r="D5" s="1"/>
      <c r="E5" s="1"/>
      <c r="F5" s="3" t="s">
        <v>6</v>
      </c>
      <c r="G5" s="1"/>
      <c r="H5" s="1"/>
    </row>
    <row r="6" spans="1:8" ht="15.75">
      <c r="A6" s="1" t="s">
        <v>204</v>
      </c>
      <c r="B6" s="1"/>
      <c r="C6" s="1"/>
      <c r="D6" s="1"/>
      <c r="E6" s="1" t="s">
        <v>205</v>
      </c>
      <c r="F6" s="1"/>
      <c r="G6" s="1"/>
      <c r="H6" s="1"/>
    </row>
    <row r="7" spans="1:8" ht="16.5" thickBot="1">
      <c r="A7" s="1" t="s">
        <v>123</v>
      </c>
      <c r="B7" s="1"/>
      <c r="C7" s="1"/>
      <c r="D7" s="1"/>
      <c r="E7" s="1" t="s">
        <v>97</v>
      </c>
      <c r="F7" s="1"/>
      <c r="G7" s="1"/>
      <c r="H7" s="1"/>
    </row>
    <row r="8" spans="1:8">
      <c r="A8" s="327" t="s">
        <v>9</v>
      </c>
      <c r="B8" s="355" t="s">
        <v>10</v>
      </c>
      <c r="C8" s="322" t="s">
        <v>11</v>
      </c>
      <c r="D8" s="360" t="s">
        <v>12</v>
      </c>
      <c r="E8" s="327" t="s">
        <v>9</v>
      </c>
      <c r="F8" s="355" t="s">
        <v>10</v>
      </c>
      <c r="G8" s="322" t="s">
        <v>11</v>
      </c>
      <c r="H8" s="360" t="s">
        <v>12</v>
      </c>
    </row>
    <row r="9" spans="1:8">
      <c r="A9" s="328"/>
      <c r="B9" s="356"/>
      <c r="C9" s="345"/>
      <c r="D9" s="361"/>
      <c r="E9" s="328"/>
      <c r="F9" s="356"/>
      <c r="G9" s="345"/>
      <c r="H9" s="361"/>
    </row>
    <row r="10" spans="1:8" ht="18.75" customHeight="1">
      <c r="A10" s="329"/>
      <c r="B10" s="357"/>
      <c r="C10" s="325"/>
      <c r="D10" s="362"/>
      <c r="E10" s="329"/>
      <c r="F10" s="357"/>
      <c r="G10" s="325"/>
      <c r="H10" s="362"/>
    </row>
    <row r="11" spans="1:8" ht="14.25" customHeight="1">
      <c r="A11" s="5">
        <v>1</v>
      </c>
      <c r="B11" s="6" t="s">
        <v>13</v>
      </c>
      <c r="C11" s="7">
        <v>0.28248471723556673</v>
      </c>
      <c r="D11" s="8" t="s">
        <v>14</v>
      </c>
      <c r="E11" s="5">
        <v>1</v>
      </c>
      <c r="F11" s="6" t="s">
        <v>13</v>
      </c>
      <c r="G11" s="7">
        <v>0.19025910979903968</v>
      </c>
      <c r="H11" s="8" t="s">
        <v>14</v>
      </c>
    </row>
    <row r="12" spans="1:8" ht="14.25" customHeight="1">
      <c r="A12" s="5">
        <v>2</v>
      </c>
      <c r="B12" s="6" t="s">
        <v>15</v>
      </c>
      <c r="C12" s="7">
        <v>0.69498690834386845</v>
      </c>
      <c r="D12" s="16" t="s">
        <v>16</v>
      </c>
      <c r="E12" s="5">
        <v>2</v>
      </c>
      <c r="F12" s="6" t="s">
        <v>15</v>
      </c>
      <c r="G12" s="7">
        <v>0.96555606018139772</v>
      </c>
      <c r="H12" s="16" t="s">
        <v>16</v>
      </c>
    </row>
    <row r="13" spans="1:8" ht="14.25" customHeight="1">
      <c r="A13" s="13"/>
      <c r="B13" s="25"/>
      <c r="C13" s="23"/>
      <c r="D13" s="109" t="s">
        <v>17</v>
      </c>
      <c r="E13" s="13"/>
      <c r="F13" s="25"/>
      <c r="G13" s="23"/>
      <c r="H13" s="109" t="s">
        <v>17</v>
      </c>
    </row>
    <row r="14" spans="1:8" ht="14.25" customHeight="1">
      <c r="A14" s="13"/>
      <c r="B14" s="25"/>
      <c r="C14" s="23"/>
      <c r="D14" s="19" t="s">
        <v>18</v>
      </c>
      <c r="E14" s="13"/>
      <c r="F14" s="25"/>
      <c r="G14" s="23"/>
      <c r="H14" s="19" t="s">
        <v>18</v>
      </c>
    </row>
    <row r="15" spans="1:8" ht="14.25" customHeight="1">
      <c r="A15" s="68">
        <v>3</v>
      </c>
      <c r="B15" s="25" t="s">
        <v>19</v>
      </c>
      <c r="C15" s="15">
        <v>0.36427073103666235</v>
      </c>
      <c r="D15" s="109" t="s">
        <v>20</v>
      </c>
      <c r="E15" s="208">
        <v>3</v>
      </c>
      <c r="F15" s="25" t="s">
        <v>19</v>
      </c>
      <c r="G15" s="15">
        <v>0.31632706427174101</v>
      </c>
      <c r="H15" s="109" t="s">
        <v>20</v>
      </c>
    </row>
    <row r="16" spans="1:8" ht="14.25" customHeight="1">
      <c r="A16" s="5">
        <v>4</v>
      </c>
      <c r="B16" s="20" t="s">
        <v>23</v>
      </c>
      <c r="C16" s="7">
        <v>0.59212966118016563</v>
      </c>
      <c r="D16" s="21" t="s">
        <v>24</v>
      </c>
      <c r="E16" s="5">
        <v>4</v>
      </c>
      <c r="F16" s="20" t="s">
        <v>23</v>
      </c>
      <c r="G16" s="7">
        <v>0.43143202782398304</v>
      </c>
      <c r="H16" s="21" t="s">
        <v>24</v>
      </c>
    </row>
    <row r="17" spans="1:8" ht="14.25" customHeight="1">
      <c r="A17" s="5" t="s">
        <v>182</v>
      </c>
      <c r="B17" s="20" t="s">
        <v>25</v>
      </c>
      <c r="C17" s="7"/>
      <c r="D17" s="21" t="s">
        <v>26</v>
      </c>
      <c r="E17" s="5" t="s">
        <v>182</v>
      </c>
      <c r="F17" s="20" t="s">
        <v>25</v>
      </c>
      <c r="G17" s="7"/>
      <c r="H17" s="21" t="s">
        <v>26</v>
      </c>
    </row>
    <row r="18" spans="1:8" ht="14.25" customHeight="1">
      <c r="A18" s="5"/>
      <c r="B18" s="20" t="s">
        <v>27</v>
      </c>
      <c r="C18" s="7"/>
      <c r="D18" s="21" t="s">
        <v>43</v>
      </c>
      <c r="E18" s="5"/>
      <c r="F18" s="20" t="s">
        <v>27</v>
      </c>
      <c r="G18" s="7"/>
      <c r="H18" s="21" t="s">
        <v>43</v>
      </c>
    </row>
    <row r="19" spans="1:8" ht="14.25" customHeight="1">
      <c r="A19" s="13"/>
      <c r="B19" s="184" t="s">
        <v>29</v>
      </c>
      <c r="C19" s="23">
        <v>0.18157038106413823</v>
      </c>
      <c r="D19" s="24" t="s">
        <v>30</v>
      </c>
      <c r="E19" s="13"/>
      <c r="F19" s="184" t="s">
        <v>29</v>
      </c>
      <c r="G19" s="23">
        <v>0.1603246171358492</v>
      </c>
      <c r="H19" s="24" t="s">
        <v>30</v>
      </c>
    </row>
    <row r="20" spans="1:8" ht="14.25" customHeight="1">
      <c r="A20" s="13"/>
      <c r="B20" s="20" t="s">
        <v>31</v>
      </c>
      <c r="C20" s="7">
        <v>4.8884333363421822E-2</v>
      </c>
      <c r="D20" s="21" t="s">
        <v>32</v>
      </c>
      <c r="E20" s="13"/>
      <c r="F20" s="20" t="s">
        <v>31</v>
      </c>
      <c r="G20" s="7">
        <v>4.7154299157602712E-2</v>
      </c>
      <c r="H20" s="21" t="s">
        <v>32</v>
      </c>
    </row>
    <row r="21" spans="1:8" ht="14.25" customHeight="1">
      <c r="A21" s="13"/>
      <c r="B21" s="20" t="s">
        <v>33</v>
      </c>
      <c r="C21" s="7">
        <v>3.491738097387273E-2</v>
      </c>
      <c r="D21" s="21"/>
      <c r="E21" s="13"/>
      <c r="F21" s="20" t="s">
        <v>33</v>
      </c>
      <c r="G21" s="7">
        <v>3.7723439326082166E-2</v>
      </c>
      <c r="H21" s="21"/>
    </row>
    <row r="22" spans="1:8" ht="14.25" customHeight="1">
      <c r="A22" s="13">
        <v>6</v>
      </c>
      <c r="B22" s="25" t="s">
        <v>34</v>
      </c>
      <c r="C22" s="23">
        <v>1.3953855878634637E-3</v>
      </c>
      <c r="D22" s="24" t="s">
        <v>35</v>
      </c>
      <c r="E22" s="13">
        <v>6</v>
      </c>
      <c r="F22" s="25" t="s">
        <v>34</v>
      </c>
      <c r="G22" s="23">
        <v>6.4022763649297534E-4</v>
      </c>
      <c r="H22" s="24" t="s">
        <v>35</v>
      </c>
    </row>
    <row r="23" spans="1:8" ht="14.25" customHeight="1">
      <c r="A23" s="5">
        <v>7</v>
      </c>
      <c r="B23" s="6" t="s">
        <v>36</v>
      </c>
      <c r="C23" s="7">
        <v>6.9769279393173192E-3</v>
      </c>
      <c r="D23" s="21" t="s">
        <v>35</v>
      </c>
      <c r="E23" s="5">
        <v>7</v>
      </c>
      <c r="F23" s="6" t="s">
        <v>36</v>
      </c>
      <c r="G23" s="7">
        <v>3.2011381824648762E-3</v>
      </c>
      <c r="H23" s="21" t="s">
        <v>35</v>
      </c>
    </row>
    <row r="24" spans="1:8" ht="14.25" customHeight="1">
      <c r="A24" s="13">
        <v>8</v>
      </c>
      <c r="B24" s="25" t="s">
        <v>37</v>
      </c>
      <c r="C24" s="23">
        <v>0.779473398717341</v>
      </c>
      <c r="D24" s="24" t="s">
        <v>35</v>
      </c>
      <c r="E24" s="13">
        <v>8</v>
      </c>
      <c r="F24" s="25" t="s">
        <v>37</v>
      </c>
      <c r="G24" s="23">
        <v>1.0917596215543304</v>
      </c>
      <c r="H24" s="24" t="s">
        <v>35</v>
      </c>
    </row>
    <row r="25" spans="1:8" ht="14.25" customHeight="1">
      <c r="A25" s="5">
        <v>9</v>
      </c>
      <c r="B25" s="6" t="s">
        <v>108</v>
      </c>
      <c r="C25" s="7">
        <v>6.835782E-2</v>
      </c>
      <c r="D25" s="21" t="s">
        <v>24</v>
      </c>
      <c r="E25" s="5">
        <v>9</v>
      </c>
      <c r="F25" s="6" t="s">
        <v>108</v>
      </c>
      <c r="G25" s="7">
        <v>6.835782E-2</v>
      </c>
      <c r="H25" s="21" t="s">
        <v>24</v>
      </c>
    </row>
    <row r="26" spans="1:8" ht="14.25" customHeight="1">
      <c r="A26" s="13">
        <v>10</v>
      </c>
      <c r="B26" s="6" t="s">
        <v>40</v>
      </c>
      <c r="C26" s="23">
        <v>1.3899999999999999E-2</v>
      </c>
      <c r="D26" s="21" t="s">
        <v>41</v>
      </c>
      <c r="E26" s="13">
        <v>10</v>
      </c>
      <c r="F26" s="6" t="s">
        <v>40</v>
      </c>
      <c r="G26" s="23">
        <v>9.4000000000000004E-3</v>
      </c>
      <c r="H26" s="21" t="s">
        <v>41</v>
      </c>
    </row>
    <row r="27" spans="1:8" ht="14.25" customHeight="1">
      <c r="A27" s="5">
        <v>11</v>
      </c>
      <c r="B27" s="6" t="s">
        <v>42</v>
      </c>
      <c r="C27" s="7">
        <v>3.5183182443109984E-3</v>
      </c>
      <c r="D27" s="24" t="s">
        <v>43</v>
      </c>
      <c r="E27" s="5">
        <v>11</v>
      </c>
      <c r="F27" s="6" t="s">
        <v>42</v>
      </c>
      <c r="G27" s="7">
        <v>1.6142667615152053E-3</v>
      </c>
      <c r="H27" s="24" t="s">
        <v>43</v>
      </c>
    </row>
    <row r="28" spans="1:8" ht="14.25" customHeight="1">
      <c r="A28" s="5">
        <v>12</v>
      </c>
      <c r="B28" s="6" t="s">
        <v>72</v>
      </c>
      <c r="C28" s="7">
        <v>3.7743784239359458E-2</v>
      </c>
      <c r="D28" s="21" t="s">
        <v>24</v>
      </c>
      <c r="E28" s="5">
        <v>12</v>
      </c>
      <c r="F28" s="6" t="s">
        <v>72</v>
      </c>
      <c r="G28" s="7">
        <v>6.1232509336653022E-2</v>
      </c>
      <c r="H28" s="21" t="s">
        <v>24</v>
      </c>
    </row>
    <row r="29" spans="1:8" ht="14.25" customHeight="1" thickBot="1">
      <c r="A29" s="223">
        <v>13</v>
      </c>
      <c r="B29" s="30" t="s">
        <v>46</v>
      </c>
      <c r="C29" s="31">
        <v>5.2000533341234688E-2</v>
      </c>
      <c r="D29" s="32" t="s">
        <v>24</v>
      </c>
      <c r="E29" s="223">
        <v>13</v>
      </c>
      <c r="F29" s="30" t="s">
        <v>46</v>
      </c>
      <c r="G29" s="31">
        <v>8.4941176470588228E-2</v>
      </c>
      <c r="H29" s="32" t="s">
        <v>24</v>
      </c>
    </row>
    <row r="30" spans="1:8" ht="15">
      <c r="A30" s="33"/>
      <c r="B30" s="34" t="s">
        <v>47</v>
      </c>
      <c r="C30" s="35">
        <v>3.1626102812671233</v>
      </c>
      <c r="D30" s="36"/>
      <c r="E30" s="33"/>
      <c r="F30" s="34" t="s">
        <v>47</v>
      </c>
      <c r="G30" s="35">
        <v>3.4699233776377398</v>
      </c>
      <c r="H30" s="36"/>
    </row>
    <row r="31" spans="1:8" ht="15.75" thickBot="1">
      <c r="A31" s="33"/>
      <c r="B31" s="34" t="s">
        <v>48</v>
      </c>
      <c r="C31" s="39"/>
      <c r="D31" s="40"/>
      <c r="E31" s="33"/>
      <c r="F31" s="34" t="s">
        <v>48</v>
      </c>
      <c r="G31" s="39"/>
      <c r="H31" s="40"/>
    </row>
    <row r="32" spans="1:8" ht="15">
      <c r="A32" s="41"/>
      <c r="B32" s="41" t="s">
        <v>49</v>
      </c>
      <c r="C32" s="42">
        <v>2.4501222667457228</v>
      </c>
      <c r="D32" s="42"/>
      <c r="E32" s="41"/>
      <c r="F32" s="41" t="s">
        <v>49</v>
      </c>
      <c r="G32" s="42">
        <v>2.885192353343168</v>
      </c>
      <c r="H32" s="42"/>
    </row>
    <row r="33" spans="1:8" ht="15.75" thickBot="1">
      <c r="A33" s="34"/>
      <c r="B33" s="43" t="s">
        <v>50</v>
      </c>
      <c r="C33" s="44"/>
      <c r="D33" s="45"/>
      <c r="E33" s="34"/>
      <c r="F33" s="43" t="s">
        <v>50</v>
      </c>
      <c r="G33" s="44"/>
      <c r="H33" s="45"/>
    </row>
    <row r="34" spans="1:8" ht="15">
      <c r="A34" s="34"/>
      <c r="B34" s="34" t="s">
        <v>51</v>
      </c>
      <c r="C34" s="33"/>
      <c r="D34" s="41"/>
      <c r="E34" s="34"/>
      <c r="F34" s="34" t="s">
        <v>51</v>
      </c>
      <c r="G34" s="33"/>
      <c r="H34" s="41"/>
    </row>
    <row r="35" spans="1:8" ht="15.75" thickBot="1">
      <c r="A35" s="34"/>
      <c r="B35" s="34" t="s">
        <v>52</v>
      </c>
      <c r="C35" s="47">
        <v>2.4676233729232546</v>
      </c>
      <c r="D35" s="34"/>
      <c r="E35" s="34"/>
      <c r="F35" s="34" t="s">
        <v>52</v>
      </c>
      <c r="G35" s="47">
        <v>2.5043673174563423</v>
      </c>
      <c r="H35" s="34"/>
    </row>
    <row r="36" spans="1:8" ht="15">
      <c r="A36" s="34"/>
      <c r="B36" s="41" t="s">
        <v>53</v>
      </c>
      <c r="C36" s="48"/>
      <c r="D36" s="41"/>
      <c r="E36" s="34"/>
      <c r="F36" s="41" t="s">
        <v>53</v>
      </c>
      <c r="G36" s="48"/>
      <c r="H36" s="41"/>
    </row>
    <row r="37" spans="1:8" ht="15">
      <c r="A37" s="34"/>
      <c r="B37" s="34" t="s">
        <v>54</v>
      </c>
      <c r="C37" s="47">
        <v>1.7551353584018543</v>
      </c>
      <c r="D37" s="34"/>
      <c r="E37" s="34"/>
      <c r="F37" s="34" t="s">
        <v>54</v>
      </c>
      <c r="G37" s="47">
        <v>1.9196362931617703</v>
      </c>
      <c r="H37" s="34"/>
    </row>
    <row r="38" spans="1:8" ht="15.75" thickBot="1">
      <c r="A38" s="43"/>
      <c r="B38" s="43" t="s">
        <v>55</v>
      </c>
      <c r="C38" s="49"/>
      <c r="D38" s="43"/>
      <c r="E38" s="43"/>
      <c r="F38" s="43" t="s">
        <v>55</v>
      </c>
      <c r="G38" s="49"/>
      <c r="H38" s="43"/>
    </row>
    <row r="39" spans="1:8" ht="16.5" thickBot="1">
      <c r="A39" s="50"/>
      <c r="B39" s="51" t="s">
        <v>56</v>
      </c>
      <c r="C39" s="52">
        <v>1.3028999999999999</v>
      </c>
      <c r="D39" s="53"/>
      <c r="E39" s="50"/>
      <c r="F39" s="51" t="s">
        <v>56</v>
      </c>
      <c r="G39" s="52">
        <v>1.3284</v>
      </c>
      <c r="H39" s="53"/>
    </row>
    <row r="40" spans="1:8" ht="14.25">
      <c r="A40" s="56"/>
      <c r="B40" s="57" t="s">
        <v>57</v>
      </c>
      <c r="C40" s="354">
        <v>4.1205649354629346</v>
      </c>
      <c r="D40" s="58"/>
      <c r="E40" s="56"/>
      <c r="F40" s="57" t="s">
        <v>57</v>
      </c>
      <c r="G40" s="354">
        <v>4.6094462148539739</v>
      </c>
      <c r="H40" s="58"/>
    </row>
    <row r="41" spans="1:8" ht="15" thickBot="1">
      <c r="A41" s="56"/>
      <c r="B41" s="57" t="s">
        <v>58</v>
      </c>
      <c r="C41" s="332"/>
      <c r="D41" s="59"/>
      <c r="E41" s="56"/>
      <c r="F41" s="57" t="s">
        <v>58</v>
      </c>
      <c r="G41" s="332"/>
      <c r="H41" s="59"/>
    </row>
    <row r="42" spans="1:8" ht="15">
      <c r="A42" s="41"/>
      <c r="B42" s="60" t="s">
        <v>57</v>
      </c>
      <c r="C42" s="354">
        <v>3.1922643013430019</v>
      </c>
      <c r="D42" s="42"/>
      <c r="E42" s="41"/>
      <c r="F42" s="60" t="s">
        <v>57</v>
      </c>
      <c r="G42" s="354">
        <v>3.8326895221810644</v>
      </c>
      <c r="H42" s="42"/>
    </row>
    <row r="43" spans="1:8" ht="15.75" thickBot="1">
      <c r="A43" s="34"/>
      <c r="B43" s="61" t="s">
        <v>59</v>
      </c>
      <c r="C43" s="332"/>
      <c r="D43" s="45"/>
      <c r="E43" s="34"/>
      <c r="F43" s="61" t="s">
        <v>59</v>
      </c>
      <c r="G43" s="332"/>
      <c r="H43" s="45"/>
    </row>
    <row r="44" spans="1:8" ht="15">
      <c r="A44" s="57"/>
      <c r="B44" s="57" t="s">
        <v>60</v>
      </c>
      <c r="C44" s="354">
        <v>3.2150664925817085</v>
      </c>
      <c r="D44" s="41"/>
      <c r="E44" s="57"/>
      <c r="F44" s="57" t="s">
        <v>60</v>
      </c>
      <c r="G44" s="354">
        <v>3.3268015445090051</v>
      </c>
      <c r="H44" s="41"/>
    </row>
    <row r="45" spans="1:8" ht="15.75" thickBot="1">
      <c r="A45" s="57"/>
      <c r="B45" s="57" t="s">
        <v>61</v>
      </c>
      <c r="C45" s="332"/>
      <c r="D45" s="34"/>
      <c r="E45" s="57"/>
      <c r="F45" s="57" t="s">
        <v>61</v>
      </c>
      <c r="G45" s="332"/>
      <c r="H45" s="34"/>
    </row>
    <row r="46" spans="1:8" ht="15">
      <c r="A46" s="34"/>
      <c r="B46" s="60" t="s">
        <v>63</v>
      </c>
      <c r="C46" s="354">
        <v>2.2867658584617758</v>
      </c>
      <c r="D46" s="41"/>
      <c r="E46" s="34"/>
      <c r="F46" s="60" t="s">
        <v>63</v>
      </c>
      <c r="G46" s="354">
        <v>2.5500448518360956</v>
      </c>
      <c r="H46" s="41"/>
    </row>
    <row r="47" spans="1:8" ht="15">
      <c r="A47" s="34"/>
      <c r="B47" s="57" t="s">
        <v>64</v>
      </c>
      <c r="C47" s="331"/>
      <c r="D47" s="34"/>
      <c r="E47" s="34"/>
      <c r="F47" s="57" t="s">
        <v>64</v>
      </c>
      <c r="G47" s="331"/>
      <c r="H47" s="34"/>
    </row>
    <row r="48" spans="1:8" ht="15.75" thickBot="1">
      <c r="A48" s="43"/>
      <c r="B48" s="61" t="s">
        <v>55</v>
      </c>
      <c r="C48" s="332"/>
      <c r="D48" s="43"/>
      <c r="E48" s="43"/>
      <c r="F48" s="61" t="s">
        <v>55</v>
      </c>
      <c r="G48" s="332"/>
      <c r="H48" s="43"/>
    </row>
    <row r="49" spans="1:8" ht="15.75">
      <c r="B49" s="1"/>
      <c r="F49" s="1"/>
    </row>
    <row r="50" spans="1:8" ht="15.75">
      <c r="B50" s="1"/>
      <c r="F50" s="1"/>
    </row>
    <row r="51" spans="1:8" ht="15.75">
      <c r="B51" s="1" t="s">
        <v>314</v>
      </c>
      <c r="F51" s="1" t="s">
        <v>314</v>
      </c>
    </row>
    <row r="56" spans="1:8" ht="15.75">
      <c r="A56" s="1"/>
      <c r="B56" s="1"/>
      <c r="C56" s="1" t="s">
        <v>0</v>
      </c>
      <c r="D56" s="1" t="s">
        <v>206</v>
      </c>
      <c r="E56" s="1"/>
      <c r="F56" s="1"/>
      <c r="G56" s="1" t="s">
        <v>0</v>
      </c>
      <c r="H56" s="1" t="s">
        <v>207</v>
      </c>
    </row>
    <row r="57" spans="1:8" ht="15.75">
      <c r="A57" s="1"/>
      <c r="B57" s="1"/>
      <c r="C57" s="1" t="s">
        <v>3</v>
      </c>
      <c r="D57" s="1"/>
      <c r="E57" s="1"/>
      <c r="F57" s="1"/>
      <c r="G57" s="1" t="s">
        <v>3</v>
      </c>
      <c r="H57" s="1"/>
    </row>
    <row r="58" spans="1:8" ht="15.75">
      <c r="A58" s="1"/>
      <c r="B58" s="1" t="s">
        <v>178</v>
      </c>
      <c r="C58" s="1"/>
      <c r="D58" s="1"/>
      <c r="E58" s="1"/>
      <c r="F58" s="1" t="s">
        <v>178</v>
      </c>
      <c r="G58" s="1"/>
      <c r="H58" s="1"/>
    </row>
    <row r="59" spans="1:8" ht="15.75">
      <c r="A59" s="1"/>
      <c r="B59" s="1"/>
      <c r="C59" s="1" t="s">
        <v>5</v>
      </c>
      <c r="D59" s="1"/>
      <c r="E59" s="1"/>
      <c r="F59" s="1"/>
      <c r="G59" s="1" t="s">
        <v>5</v>
      </c>
      <c r="H59" s="1"/>
    </row>
    <row r="60" spans="1:8" ht="15.75">
      <c r="A60" s="1"/>
      <c r="B60" s="3" t="s">
        <v>6</v>
      </c>
      <c r="C60" s="1"/>
      <c r="D60" s="1"/>
      <c r="E60" s="1"/>
      <c r="F60" s="3" t="s">
        <v>6</v>
      </c>
      <c r="G60" s="1"/>
      <c r="H60" s="1"/>
    </row>
    <row r="61" spans="1:8" ht="15.75">
      <c r="A61" s="1" t="s">
        <v>208</v>
      </c>
      <c r="B61" s="1"/>
      <c r="C61" s="1"/>
      <c r="D61" s="1"/>
      <c r="E61" s="1" t="s">
        <v>209</v>
      </c>
      <c r="F61" s="1"/>
      <c r="G61" s="1"/>
      <c r="H61" s="1"/>
    </row>
    <row r="62" spans="1:8" ht="16.5" thickBot="1">
      <c r="A62" s="1" t="s">
        <v>123</v>
      </c>
      <c r="B62" s="1"/>
      <c r="C62" s="1"/>
      <c r="D62" s="1"/>
      <c r="E62" s="1" t="s">
        <v>123</v>
      </c>
      <c r="F62" s="1"/>
      <c r="G62" s="1"/>
      <c r="H62" s="1"/>
    </row>
    <row r="63" spans="1:8">
      <c r="A63" s="327" t="s">
        <v>9</v>
      </c>
      <c r="B63" s="355" t="s">
        <v>10</v>
      </c>
      <c r="C63" s="322" t="s">
        <v>11</v>
      </c>
      <c r="D63" s="322" t="s">
        <v>12</v>
      </c>
      <c r="E63" s="327" t="s">
        <v>9</v>
      </c>
      <c r="F63" s="355" t="s">
        <v>10</v>
      </c>
      <c r="G63" s="322" t="s">
        <v>11</v>
      </c>
      <c r="H63" s="360" t="s">
        <v>12</v>
      </c>
    </row>
    <row r="64" spans="1:8">
      <c r="A64" s="328"/>
      <c r="B64" s="356"/>
      <c r="C64" s="345"/>
      <c r="D64" s="345"/>
      <c r="E64" s="328"/>
      <c r="F64" s="356"/>
      <c r="G64" s="345"/>
      <c r="H64" s="361"/>
    </row>
    <row r="65" spans="1:8" ht="21" customHeight="1" thickBot="1">
      <c r="A65" s="329"/>
      <c r="B65" s="357"/>
      <c r="C65" s="345"/>
      <c r="D65" s="325"/>
      <c r="E65" s="329"/>
      <c r="F65" s="357"/>
      <c r="G65" s="325"/>
      <c r="H65" s="362"/>
    </row>
    <row r="66" spans="1:8" ht="15" customHeight="1">
      <c r="A66" s="5">
        <v>1</v>
      </c>
      <c r="B66" s="6" t="s">
        <v>13</v>
      </c>
      <c r="C66" s="252">
        <v>0.13012590326770218</v>
      </c>
      <c r="D66" s="8" t="s">
        <v>14</v>
      </c>
      <c r="E66" s="5">
        <v>1</v>
      </c>
      <c r="F66" s="6" t="s">
        <v>13</v>
      </c>
      <c r="G66" s="7">
        <v>0.28466084720002238</v>
      </c>
      <c r="H66" s="8" t="s">
        <v>14</v>
      </c>
    </row>
    <row r="67" spans="1:8" ht="15" customHeight="1">
      <c r="A67" s="5">
        <v>2</v>
      </c>
      <c r="B67" s="6" t="s">
        <v>15</v>
      </c>
      <c r="C67" s="7">
        <v>0.77093542522589598</v>
      </c>
      <c r="D67" s="16" t="s">
        <v>16</v>
      </c>
      <c r="E67" s="5">
        <v>2</v>
      </c>
      <c r="F67" s="6" t="s">
        <v>15</v>
      </c>
      <c r="G67" s="7">
        <v>0.6987909279532426</v>
      </c>
      <c r="H67" s="16" t="s">
        <v>16</v>
      </c>
    </row>
    <row r="68" spans="1:8" ht="15" customHeight="1">
      <c r="A68" s="13"/>
      <c r="B68" s="25"/>
      <c r="C68" s="23"/>
      <c r="D68" s="109" t="s">
        <v>17</v>
      </c>
      <c r="E68" s="13"/>
      <c r="F68" s="25"/>
      <c r="G68" s="23"/>
      <c r="H68" s="109" t="s">
        <v>17</v>
      </c>
    </row>
    <row r="69" spans="1:8" ht="15" customHeight="1">
      <c r="A69" s="13"/>
      <c r="B69" s="25"/>
      <c r="C69" s="23"/>
      <c r="D69" s="19" t="s">
        <v>18</v>
      </c>
      <c r="E69" s="13"/>
      <c r="F69" s="25"/>
      <c r="G69" s="23"/>
      <c r="H69" s="19" t="s">
        <v>18</v>
      </c>
    </row>
    <row r="70" spans="1:8" ht="15" customHeight="1">
      <c r="A70" s="208">
        <v>3</v>
      </c>
      <c r="B70" s="25" t="s">
        <v>19</v>
      </c>
      <c r="C70" s="15">
        <v>0.42457049659886964</v>
      </c>
      <c r="D70" s="109" t="s">
        <v>20</v>
      </c>
      <c r="E70" s="208">
        <v>3</v>
      </c>
      <c r="F70" s="25" t="s">
        <v>19</v>
      </c>
      <c r="G70" s="15">
        <v>0.37057807013600086</v>
      </c>
      <c r="H70" s="109" t="s">
        <v>20</v>
      </c>
    </row>
    <row r="71" spans="1:8" ht="15" customHeight="1">
      <c r="A71" s="5">
        <v>4</v>
      </c>
      <c r="B71" s="20" t="s">
        <v>23</v>
      </c>
      <c r="C71" s="7">
        <v>0.42656441379310345</v>
      </c>
      <c r="D71" s="21" t="s">
        <v>24</v>
      </c>
      <c r="E71" s="5">
        <v>4</v>
      </c>
      <c r="F71" s="20" t="s">
        <v>23</v>
      </c>
      <c r="G71" s="7">
        <v>0.51183877230285657</v>
      </c>
      <c r="H71" s="21" t="s">
        <v>24</v>
      </c>
    </row>
    <row r="72" spans="1:8" ht="15" customHeight="1">
      <c r="A72" s="5" t="s">
        <v>182</v>
      </c>
      <c r="B72" s="20" t="s">
        <v>25</v>
      </c>
      <c r="C72" s="7"/>
      <c r="D72" s="21" t="s">
        <v>26</v>
      </c>
      <c r="E72" s="5" t="s">
        <v>182</v>
      </c>
      <c r="F72" s="20" t="s">
        <v>25</v>
      </c>
      <c r="G72" s="7"/>
      <c r="H72" s="21" t="s">
        <v>26</v>
      </c>
    </row>
    <row r="73" spans="1:8" ht="15" customHeight="1">
      <c r="A73" s="5"/>
      <c r="B73" s="20" t="s">
        <v>27</v>
      </c>
      <c r="C73" s="7"/>
      <c r="D73" s="21" t="s">
        <v>43</v>
      </c>
      <c r="E73" s="5"/>
      <c r="F73" s="20" t="s">
        <v>27</v>
      </c>
      <c r="G73" s="7"/>
      <c r="H73" s="21" t="s">
        <v>43</v>
      </c>
    </row>
    <row r="74" spans="1:8" ht="15" customHeight="1">
      <c r="A74" s="13"/>
      <c r="B74" s="184" t="s">
        <v>29</v>
      </c>
      <c r="C74" s="23">
        <v>0.19284538096965037</v>
      </c>
      <c r="D74" s="24" t="s">
        <v>30</v>
      </c>
      <c r="E74" s="13"/>
      <c r="F74" s="184" t="s">
        <v>29</v>
      </c>
      <c r="G74" s="23">
        <v>0.1849865518043172</v>
      </c>
      <c r="H74" s="24" t="s">
        <v>30</v>
      </c>
    </row>
    <row r="75" spans="1:8" ht="15" customHeight="1">
      <c r="A75" s="13"/>
      <c r="B75" s="20" t="s">
        <v>31</v>
      </c>
      <c r="C75" s="7">
        <v>3.5382045225360717E-2</v>
      </c>
      <c r="D75" s="21" t="s">
        <v>32</v>
      </c>
      <c r="E75" s="13"/>
      <c r="F75" s="20" t="s">
        <v>31</v>
      </c>
      <c r="G75" s="7">
        <v>4.461152926107511E-2</v>
      </c>
      <c r="H75" s="21" t="s">
        <v>32</v>
      </c>
    </row>
    <row r="76" spans="1:8" ht="15" customHeight="1">
      <c r="A76" s="13"/>
      <c r="B76" s="20" t="s">
        <v>33</v>
      </c>
      <c r="C76" s="7">
        <v>3.4436675173151854E-2</v>
      </c>
      <c r="D76" s="21"/>
      <c r="E76" s="13"/>
      <c r="F76" s="20" t="s">
        <v>33</v>
      </c>
      <c r="G76" s="7">
        <v>3.6997310360863442E-2</v>
      </c>
      <c r="H76" s="21"/>
    </row>
    <row r="77" spans="1:8" ht="15" customHeight="1">
      <c r="A77" s="13">
        <v>6</v>
      </c>
      <c r="B77" s="25" t="s">
        <v>34</v>
      </c>
      <c r="C77" s="23">
        <v>1.4812096545512167E-3</v>
      </c>
      <c r="D77" s="24" t="s">
        <v>35</v>
      </c>
      <c r="E77" s="13">
        <v>6</v>
      </c>
      <c r="F77" s="25" t="s">
        <v>34</v>
      </c>
      <c r="G77" s="23">
        <v>1.8844115420206945E-3</v>
      </c>
      <c r="H77" s="24" t="s">
        <v>35</v>
      </c>
    </row>
    <row r="78" spans="1:8" ht="15" customHeight="1">
      <c r="A78" s="5">
        <v>7</v>
      </c>
      <c r="B78" s="6" t="s">
        <v>36</v>
      </c>
      <c r="C78" s="7">
        <v>7.4060482727560835E-3</v>
      </c>
      <c r="D78" s="114" t="s">
        <v>35</v>
      </c>
      <c r="E78" s="232">
        <v>7</v>
      </c>
      <c r="F78" s="6" t="s">
        <v>36</v>
      </c>
      <c r="G78" s="7">
        <v>9.4220577101034719E-3</v>
      </c>
      <c r="H78" s="114" t="s">
        <v>35</v>
      </c>
    </row>
    <row r="79" spans="1:8" ht="15" customHeight="1">
      <c r="A79" s="13">
        <v>8</v>
      </c>
      <c r="B79" s="25" t="s">
        <v>37</v>
      </c>
      <c r="C79" s="23">
        <v>0.95336879707154509</v>
      </c>
      <c r="D79" s="24" t="s">
        <v>35</v>
      </c>
      <c r="E79" s="13">
        <v>8</v>
      </c>
      <c r="F79" s="25" t="s">
        <v>37</v>
      </c>
      <c r="G79" s="23">
        <v>0.83359370458550253</v>
      </c>
      <c r="H79" s="24" t="s">
        <v>35</v>
      </c>
    </row>
    <row r="80" spans="1:8" ht="15" customHeight="1">
      <c r="A80" s="5">
        <v>9</v>
      </c>
      <c r="B80" s="6" t="s">
        <v>108</v>
      </c>
      <c r="C80" s="7">
        <v>6.835782E-2</v>
      </c>
      <c r="D80" s="21" t="s">
        <v>24</v>
      </c>
      <c r="E80" s="5">
        <v>9</v>
      </c>
      <c r="F80" s="6" t="s">
        <v>108</v>
      </c>
      <c r="G80" s="7">
        <v>6.8357820000000014E-2</v>
      </c>
      <c r="H80" s="21" t="s">
        <v>24</v>
      </c>
    </row>
    <row r="81" spans="1:8" ht="15" customHeight="1">
      <c r="A81" s="13">
        <v>10</v>
      </c>
      <c r="B81" s="6" t="s">
        <v>40</v>
      </c>
      <c r="C81" s="23">
        <v>1.7899999999999999E-2</v>
      </c>
      <c r="D81" s="21" t="s">
        <v>41</v>
      </c>
      <c r="E81" s="13">
        <v>10</v>
      </c>
      <c r="F81" s="6" t="s">
        <v>40</v>
      </c>
      <c r="G81" s="23">
        <v>1.4800000000000001E-2</v>
      </c>
      <c r="H81" s="21" t="s">
        <v>41</v>
      </c>
    </row>
    <row r="82" spans="1:8" ht="15" customHeight="1">
      <c r="A82" s="5">
        <v>11</v>
      </c>
      <c r="B82" s="6" t="s">
        <v>42</v>
      </c>
      <c r="C82" s="7">
        <v>3.7886201901925608E-3</v>
      </c>
      <c r="D82" s="24" t="s">
        <v>43</v>
      </c>
      <c r="E82" s="5">
        <v>11</v>
      </c>
      <c r="F82" s="6" t="s">
        <v>42</v>
      </c>
      <c r="G82" s="7">
        <v>4.7610920535011798E-3</v>
      </c>
      <c r="H82" s="24" t="s">
        <v>43</v>
      </c>
    </row>
    <row r="83" spans="1:8" ht="15" customHeight="1">
      <c r="A83" s="5">
        <v>12</v>
      </c>
      <c r="B83" s="6" t="s">
        <v>72</v>
      </c>
      <c r="C83" s="7">
        <v>5.9114826220853484E-2</v>
      </c>
      <c r="D83" s="21" t="s">
        <v>24</v>
      </c>
      <c r="E83" s="5">
        <v>12</v>
      </c>
      <c r="F83" s="6" t="s">
        <v>72</v>
      </c>
      <c r="G83" s="7">
        <v>3.2503090929526808E-2</v>
      </c>
      <c r="H83" s="21" t="s">
        <v>24</v>
      </c>
    </row>
    <row r="84" spans="1:8" ht="15" customHeight="1" thickBot="1">
      <c r="A84" s="223">
        <v>13</v>
      </c>
      <c r="B84" s="30" t="s">
        <v>46</v>
      </c>
      <c r="C84" s="31">
        <v>4.3921360919540228E-2</v>
      </c>
      <c r="D84" s="32" t="s">
        <v>24</v>
      </c>
      <c r="E84" s="223">
        <v>13</v>
      </c>
      <c r="F84" s="30" t="s">
        <v>46</v>
      </c>
      <c r="G84" s="31">
        <v>5.4521586391790694E-2</v>
      </c>
      <c r="H84" s="32" t="s">
        <v>24</v>
      </c>
    </row>
    <row r="85" spans="1:8" ht="15">
      <c r="A85" s="33"/>
      <c r="B85" s="34" t="s">
        <v>47</v>
      </c>
      <c r="C85" s="35">
        <v>3.1701990225831733</v>
      </c>
      <c r="D85" s="36"/>
      <c r="E85" s="33"/>
      <c r="F85" s="34" t="s">
        <v>47</v>
      </c>
      <c r="G85" s="35">
        <v>3.1523077722308237</v>
      </c>
      <c r="H85" s="36"/>
    </row>
    <row r="86" spans="1:8" ht="15.75" thickBot="1">
      <c r="A86" s="33"/>
      <c r="B86" s="34" t="s">
        <v>48</v>
      </c>
      <c r="C86" s="39"/>
      <c r="D86" s="40"/>
      <c r="E86" s="33"/>
      <c r="F86" s="34" t="s">
        <v>48</v>
      </c>
      <c r="G86" s="39"/>
      <c r="H86" s="40"/>
    </row>
    <row r="87" spans="1:8" ht="15">
      <c r="A87" s="41"/>
      <c r="B87" s="41" t="s">
        <v>49</v>
      </c>
      <c r="C87" s="42">
        <v>2.6313554278705293</v>
      </c>
      <c r="D87" s="42"/>
      <c r="E87" s="41"/>
      <c r="F87" s="41" t="s">
        <v>49</v>
      </c>
      <c r="G87" s="42">
        <v>2.5175895935361763</v>
      </c>
      <c r="H87" s="42"/>
    </row>
    <row r="88" spans="1:8" ht="15.75" thickBot="1">
      <c r="A88" s="34"/>
      <c r="B88" s="43" t="s">
        <v>50</v>
      </c>
      <c r="C88" s="44"/>
      <c r="D88" s="45"/>
      <c r="E88" s="34"/>
      <c r="F88" s="43" t="s">
        <v>50</v>
      </c>
      <c r="G88" s="44"/>
      <c r="H88" s="45"/>
    </row>
    <row r="89" spans="1:8" ht="15">
      <c r="A89" s="34"/>
      <c r="B89" s="34" t="s">
        <v>51</v>
      </c>
      <c r="C89" s="33"/>
      <c r="D89" s="41"/>
      <c r="E89" s="34"/>
      <c r="F89" s="34" t="s">
        <v>51</v>
      </c>
      <c r="G89" s="33"/>
      <c r="H89" s="41"/>
    </row>
    <row r="90" spans="1:8" ht="15.75" thickBot="1">
      <c r="A90" s="34"/>
      <c r="B90" s="34" t="s">
        <v>52</v>
      </c>
      <c r="C90" s="47">
        <v>2.3992635973572773</v>
      </c>
      <c r="D90" s="34"/>
      <c r="E90" s="34"/>
      <c r="F90" s="34" t="s">
        <v>52</v>
      </c>
      <c r="G90" s="47">
        <v>2.4535168442775812</v>
      </c>
      <c r="H90" s="34"/>
    </row>
    <row r="91" spans="1:8" ht="15">
      <c r="A91" s="34"/>
      <c r="B91" s="41" t="s">
        <v>53</v>
      </c>
      <c r="C91" s="48"/>
      <c r="D91" s="41"/>
      <c r="E91" s="34"/>
      <c r="F91" s="41" t="s">
        <v>53</v>
      </c>
      <c r="G91" s="48"/>
      <c r="H91" s="41"/>
    </row>
    <row r="92" spans="1:8" ht="15">
      <c r="A92" s="34"/>
      <c r="B92" s="34" t="s">
        <v>54</v>
      </c>
      <c r="C92" s="47">
        <v>1.8604200026446334</v>
      </c>
      <c r="D92" s="34"/>
      <c r="E92" s="34"/>
      <c r="F92" s="34" t="s">
        <v>54</v>
      </c>
      <c r="G92" s="47">
        <v>1.8187986655829338</v>
      </c>
      <c r="H92" s="34"/>
    </row>
    <row r="93" spans="1:8" ht="15.75" thickBot="1">
      <c r="A93" s="43"/>
      <c r="B93" s="43" t="s">
        <v>55</v>
      </c>
      <c r="C93" s="49"/>
      <c r="D93" s="43"/>
      <c r="E93" s="43"/>
      <c r="F93" s="43" t="s">
        <v>55</v>
      </c>
      <c r="G93" s="49"/>
      <c r="H93" s="43"/>
    </row>
    <row r="94" spans="1:8" ht="16.5" thickBot="1">
      <c r="A94" s="50"/>
      <c r="B94" s="51" t="s">
        <v>56</v>
      </c>
      <c r="C94" s="52">
        <v>1.3216000000000001</v>
      </c>
      <c r="D94" s="53"/>
      <c r="E94" s="50"/>
      <c r="F94" s="51" t="s">
        <v>56</v>
      </c>
      <c r="G94" s="52">
        <v>1.2907</v>
      </c>
      <c r="H94" s="53"/>
    </row>
    <row r="95" spans="1:8" ht="14.25">
      <c r="A95" s="56"/>
      <c r="B95" s="57" t="s">
        <v>57</v>
      </c>
      <c r="C95" s="354">
        <v>4.1897350282459218</v>
      </c>
      <c r="D95" s="58"/>
      <c r="E95" s="56"/>
      <c r="F95" s="57" t="s">
        <v>57</v>
      </c>
      <c r="G95" s="354">
        <v>4.0686836416183239</v>
      </c>
      <c r="H95" s="58"/>
    </row>
    <row r="96" spans="1:8" ht="15" thickBot="1">
      <c r="A96" s="56"/>
      <c r="B96" s="57" t="s">
        <v>58</v>
      </c>
      <c r="C96" s="332"/>
      <c r="D96" s="59"/>
      <c r="E96" s="56"/>
      <c r="F96" s="57" t="s">
        <v>58</v>
      </c>
      <c r="G96" s="332"/>
      <c r="H96" s="59"/>
    </row>
    <row r="97" spans="1:8" ht="15">
      <c r="A97" s="41"/>
      <c r="B97" s="60" t="s">
        <v>57</v>
      </c>
      <c r="C97" s="354">
        <v>3.4775993334736919</v>
      </c>
      <c r="D97" s="42"/>
      <c r="E97" s="41"/>
      <c r="F97" s="60" t="s">
        <v>57</v>
      </c>
      <c r="G97" s="354">
        <v>3.2494528883771427</v>
      </c>
      <c r="H97" s="42"/>
    </row>
    <row r="98" spans="1:8" ht="15.75" thickBot="1">
      <c r="A98" s="34"/>
      <c r="B98" s="61" t="s">
        <v>59</v>
      </c>
      <c r="C98" s="332"/>
      <c r="D98" s="45"/>
      <c r="E98" s="34"/>
      <c r="F98" s="61" t="s">
        <v>59</v>
      </c>
      <c r="G98" s="332"/>
      <c r="H98" s="45"/>
    </row>
    <row r="99" spans="1:8" ht="15">
      <c r="A99" s="57"/>
      <c r="B99" s="57" t="s">
        <v>60</v>
      </c>
      <c r="C99" s="354">
        <v>3.1708667702673781</v>
      </c>
      <c r="D99" s="41"/>
      <c r="E99" s="57"/>
      <c r="F99" s="57" t="s">
        <v>60</v>
      </c>
      <c r="G99" s="354">
        <v>3.166754190909074</v>
      </c>
      <c r="H99" s="41"/>
    </row>
    <row r="100" spans="1:8" ht="15.75" thickBot="1">
      <c r="A100" s="57"/>
      <c r="B100" s="57" t="s">
        <v>61</v>
      </c>
      <c r="C100" s="332"/>
      <c r="D100" s="34"/>
      <c r="E100" s="57"/>
      <c r="F100" s="57" t="s">
        <v>61</v>
      </c>
      <c r="G100" s="332"/>
      <c r="H100" s="34"/>
    </row>
    <row r="101" spans="1:8" ht="15">
      <c r="A101" s="34"/>
      <c r="B101" s="60" t="s">
        <v>63</v>
      </c>
      <c r="C101" s="354">
        <v>2.4587310754951477</v>
      </c>
      <c r="D101" s="41"/>
      <c r="E101" s="34"/>
      <c r="F101" s="60" t="s">
        <v>63</v>
      </c>
      <c r="G101" s="354">
        <v>2.3475234376678924</v>
      </c>
      <c r="H101" s="41"/>
    </row>
    <row r="102" spans="1:8" ht="15">
      <c r="A102" s="34"/>
      <c r="B102" s="57" t="s">
        <v>64</v>
      </c>
      <c r="C102" s="331"/>
      <c r="D102" s="34"/>
      <c r="E102" s="34"/>
      <c r="F102" s="57" t="s">
        <v>64</v>
      </c>
      <c r="G102" s="331"/>
      <c r="H102" s="34"/>
    </row>
    <row r="103" spans="1:8" ht="15.75" thickBot="1">
      <c r="A103" s="43"/>
      <c r="B103" s="61" t="s">
        <v>55</v>
      </c>
      <c r="C103" s="332"/>
      <c r="D103" s="43"/>
      <c r="E103" s="43"/>
      <c r="F103" s="61" t="s">
        <v>55</v>
      </c>
      <c r="G103" s="332"/>
      <c r="H103" s="43"/>
    </row>
    <row r="104" spans="1:8" ht="15.75">
      <c r="B104" s="1"/>
      <c r="F104" s="1"/>
    </row>
    <row r="105" spans="1:8" ht="15.75">
      <c r="B105" s="1"/>
      <c r="F105" s="1"/>
    </row>
    <row r="106" spans="1:8" ht="15.75">
      <c r="B106" s="1"/>
      <c r="F106" s="1"/>
    </row>
    <row r="107" spans="1:8" ht="15.75">
      <c r="B107" s="1" t="s">
        <v>314</v>
      </c>
      <c r="F107" s="1" t="s">
        <v>314</v>
      </c>
    </row>
    <row r="108" spans="1:8" ht="15.75">
      <c r="B108" s="1"/>
    </row>
    <row r="109" spans="1:8" ht="15.75">
      <c r="A109" s="1"/>
      <c r="B109" s="1"/>
      <c r="C109" s="1" t="s">
        <v>0</v>
      </c>
      <c r="D109" s="1" t="s">
        <v>210</v>
      </c>
    </row>
    <row r="110" spans="1:8" ht="15.75">
      <c r="A110" s="1"/>
      <c r="B110" s="1"/>
      <c r="C110" s="1" t="s">
        <v>3</v>
      </c>
      <c r="D110" s="1"/>
      <c r="G110" s="1" t="s">
        <v>0</v>
      </c>
      <c r="H110" s="1" t="s">
        <v>211</v>
      </c>
    </row>
    <row r="111" spans="1:8" ht="15.75">
      <c r="A111" s="1"/>
      <c r="B111" s="1" t="s">
        <v>178</v>
      </c>
      <c r="C111" s="1"/>
      <c r="D111" s="1"/>
      <c r="G111" s="1" t="s">
        <v>3</v>
      </c>
      <c r="H111" s="1"/>
    </row>
    <row r="112" spans="1:8" ht="15.75">
      <c r="A112" s="1"/>
      <c r="B112" s="1"/>
      <c r="C112" s="1" t="s">
        <v>5</v>
      </c>
      <c r="D112" s="1"/>
      <c r="E112" s="1"/>
      <c r="F112" s="1" t="s">
        <v>212</v>
      </c>
      <c r="G112" s="1"/>
      <c r="H112" s="1"/>
    </row>
    <row r="113" spans="1:8" ht="15.75">
      <c r="A113" s="1"/>
      <c r="B113" s="3" t="s">
        <v>6</v>
      </c>
      <c r="C113" s="1"/>
      <c r="D113" s="1"/>
      <c r="E113" s="1"/>
      <c r="F113" s="1"/>
      <c r="G113" s="1" t="s">
        <v>5</v>
      </c>
      <c r="H113" s="1"/>
    </row>
    <row r="114" spans="1:8" ht="15.75">
      <c r="A114" s="1" t="s">
        <v>213</v>
      </c>
      <c r="B114" s="1"/>
      <c r="C114" s="1"/>
      <c r="D114" s="1"/>
      <c r="E114" s="1"/>
      <c r="F114" s="1"/>
      <c r="G114" s="1"/>
      <c r="H114" s="1"/>
    </row>
    <row r="115" spans="1:8" ht="16.5" thickBot="1">
      <c r="A115" s="1"/>
      <c r="B115" s="1"/>
      <c r="C115" s="1"/>
      <c r="D115" s="1"/>
      <c r="E115" s="1"/>
      <c r="F115" s="3" t="s">
        <v>6</v>
      </c>
      <c r="G115" s="1"/>
      <c r="H115" s="1"/>
    </row>
    <row r="116" spans="1:8" ht="15.75">
      <c r="A116" s="327" t="s">
        <v>9</v>
      </c>
      <c r="B116" s="355" t="s">
        <v>10</v>
      </c>
      <c r="C116" s="322" t="s">
        <v>11</v>
      </c>
      <c r="D116" s="322" t="s">
        <v>12</v>
      </c>
      <c r="E116" s="1" t="s">
        <v>214</v>
      </c>
      <c r="F116" s="1"/>
      <c r="G116" s="1"/>
      <c r="H116" s="1"/>
    </row>
    <row r="117" spans="1:8" ht="15.75">
      <c r="A117" s="328"/>
      <c r="B117" s="356"/>
      <c r="C117" s="345"/>
      <c r="D117" s="345"/>
      <c r="E117" s="1" t="s">
        <v>97</v>
      </c>
      <c r="F117" s="1"/>
      <c r="G117" s="1"/>
      <c r="H117" s="1"/>
    </row>
    <row r="118" spans="1:8" ht="16.5" thickBot="1">
      <c r="A118" s="329"/>
      <c r="B118" s="357"/>
      <c r="C118" s="325"/>
      <c r="D118" s="325"/>
      <c r="E118" s="1"/>
      <c r="F118" s="1"/>
      <c r="G118" s="1"/>
      <c r="H118" s="1"/>
    </row>
    <row r="119" spans="1:8" ht="15.75">
      <c r="A119" s="5">
        <v>1</v>
      </c>
      <c r="B119" s="6" t="s">
        <v>13</v>
      </c>
      <c r="C119" s="7">
        <v>0.30391283967499322</v>
      </c>
      <c r="D119" s="215" t="s">
        <v>14</v>
      </c>
      <c r="E119" s="327" t="s">
        <v>9</v>
      </c>
      <c r="F119" s="355" t="s">
        <v>10</v>
      </c>
      <c r="G119" s="322" t="s">
        <v>11</v>
      </c>
      <c r="H119" s="322" t="s">
        <v>12</v>
      </c>
    </row>
    <row r="120" spans="1:8" ht="15.75">
      <c r="A120" s="5">
        <v>2</v>
      </c>
      <c r="B120" s="6" t="s">
        <v>15</v>
      </c>
      <c r="C120" s="7">
        <v>0.52521883538185121</v>
      </c>
      <c r="D120" s="10" t="s">
        <v>16</v>
      </c>
      <c r="E120" s="328"/>
      <c r="F120" s="356"/>
      <c r="G120" s="345"/>
      <c r="H120" s="345"/>
    </row>
    <row r="121" spans="1:8" ht="15.75">
      <c r="A121" s="13"/>
      <c r="B121" s="25"/>
      <c r="C121" s="23"/>
      <c r="D121" s="11" t="s">
        <v>17</v>
      </c>
      <c r="E121" s="329"/>
      <c r="F121" s="357"/>
      <c r="G121" s="325"/>
      <c r="H121" s="325"/>
    </row>
    <row r="122" spans="1:8" ht="14.25" customHeight="1">
      <c r="A122" s="13"/>
      <c r="B122" s="25"/>
      <c r="C122" s="23"/>
      <c r="D122" s="12" t="s">
        <v>18</v>
      </c>
      <c r="E122" s="232">
        <v>1</v>
      </c>
      <c r="F122" s="6" t="s">
        <v>13</v>
      </c>
      <c r="G122" s="7">
        <v>0.33784709505858979</v>
      </c>
      <c r="H122" s="215" t="s">
        <v>14</v>
      </c>
    </row>
    <row r="123" spans="1:8" ht="14.25" customHeight="1">
      <c r="A123" s="208">
        <v>3</v>
      </c>
      <c r="B123" s="14" t="s">
        <v>21</v>
      </c>
      <c r="C123" s="15">
        <v>0.41617036421745551</v>
      </c>
      <c r="D123" s="11" t="s">
        <v>20</v>
      </c>
      <c r="E123" s="232">
        <v>2</v>
      </c>
      <c r="F123" s="6" t="s">
        <v>15</v>
      </c>
      <c r="G123" s="7">
        <v>0.48816823915139823</v>
      </c>
      <c r="H123" s="10" t="s">
        <v>16</v>
      </c>
    </row>
    <row r="124" spans="1:8" ht="14.25" customHeight="1">
      <c r="A124" s="253"/>
      <c r="B124" s="17" t="s">
        <v>22</v>
      </c>
      <c r="C124" s="18"/>
      <c r="D124" s="11"/>
      <c r="E124" s="233"/>
      <c r="F124" s="25"/>
      <c r="G124" s="23"/>
      <c r="H124" s="11" t="s">
        <v>17</v>
      </c>
    </row>
    <row r="125" spans="1:8" ht="14.25" customHeight="1">
      <c r="A125" s="5">
        <v>4</v>
      </c>
      <c r="B125" s="20" t="s">
        <v>23</v>
      </c>
      <c r="C125" s="7">
        <v>0.41293288232152392</v>
      </c>
      <c r="D125" s="127" t="s">
        <v>24</v>
      </c>
      <c r="E125" s="233"/>
      <c r="F125" s="25"/>
      <c r="G125" s="23"/>
      <c r="H125" s="12" t="s">
        <v>18</v>
      </c>
    </row>
    <row r="126" spans="1:8" ht="14.25" customHeight="1">
      <c r="A126" s="5" t="s">
        <v>182</v>
      </c>
      <c r="B126" s="20" t="s">
        <v>25</v>
      </c>
      <c r="C126" s="7"/>
      <c r="D126" s="127" t="s">
        <v>26</v>
      </c>
      <c r="E126" s="244">
        <v>3</v>
      </c>
      <c r="F126" s="14" t="s">
        <v>21</v>
      </c>
      <c r="G126" s="15">
        <v>0.34585498378188834</v>
      </c>
      <c r="H126" s="11" t="s">
        <v>20</v>
      </c>
    </row>
    <row r="127" spans="1:8" ht="14.25" customHeight="1">
      <c r="A127" s="5"/>
      <c r="B127" s="20" t="s">
        <v>27</v>
      </c>
      <c r="C127" s="7"/>
      <c r="D127" s="127" t="s">
        <v>43</v>
      </c>
      <c r="E127" s="254"/>
      <c r="F127" s="17" t="s">
        <v>215</v>
      </c>
      <c r="G127" s="18"/>
      <c r="H127" s="11"/>
    </row>
    <row r="128" spans="1:8" ht="14.25" customHeight="1">
      <c r="A128" s="13"/>
      <c r="B128" s="184" t="s">
        <v>29</v>
      </c>
      <c r="C128" s="23">
        <v>0.24317868756270716</v>
      </c>
      <c r="D128" s="187" t="s">
        <v>30</v>
      </c>
      <c r="E128" s="232"/>
      <c r="F128" s="20"/>
      <c r="G128" s="7"/>
      <c r="H128" s="127"/>
    </row>
    <row r="129" spans="1:8" ht="14.25" customHeight="1">
      <c r="A129" s="13"/>
      <c r="B129" s="20" t="s">
        <v>31</v>
      </c>
      <c r="C129" s="7">
        <v>4.2160026738833858E-2</v>
      </c>
      <c r="D129" s="127" t="s">
        <v>32</v>
      </c>
      <c r="E129" s="232">
        <v>4</v>
      </c>
      <c r="F129" s="20" t="s">
        <v>25</v>
      </c>
      <c r="G129" s="7"/>
      <c r="H129" s="127" t="s">
        <v>26</v>
      </c>
    </row>
    <row r="130" spans="1:8" ht="14.25" customHeight="1">
      <c r="A130" s="13"/>
      <c r="B130" s="20" t="s">
        <v>33</v>
      </c>
      <c r="C130" s="7">
        <v>3.3541887939683754E-2</v>
      </c>
      <c r="D130" s="127"/>
      <c r="E130" s="232"/>
      <c r="F130" s="20" t="s">
        <v>27</v>
      </c>
      <c r="G130" s="7"/>
      <c r="H130" s="127" t="s">
        <v>43</v>
      </c>
    </row>
    <row r="131" spans="1:8" ht="14.25" customHeight="1">
      <c r="A131" s="13">
        <v>6</v>
      </c>
      <c r="B131" s="25" t="s">
        <v>34</v>
      </c>
      <c r="C131" s="23">
        <v>1.6790955780636334E-3</v>
      </c>
      <c r="D131" s="187" t="s">
        <v>35</v>
      </c>
      <c r="E131" s="233"/>
      <c r="F131" s="184" t="s">
        <v>29</v>
      </c>
      <c r="G131" s="23">
        <v>0.1851434924767042</v>
      </c>
      <c r="H131" s="187" t="s">
        <v>30</v>
      </c>
    </row>
    <row r="132" spans="1:8" ht="14.25" customHeight="1">
      <c r="A132" s="5">
        <v>7</v>
      </c>
      <c r="B132" s="6" t="s">
        <v>36</v>
      </c>
      <c r="C132" s="7">
        <v>8.3954778903181683E-3</v>
      </c>
      <c r="D132" s="127" t="s">
        <v>35</v>
      </c>
      <c r="E132" s="233"/>
      <c r="F132" s="20" t="s">
        <v>31</v>
      </c>
      <c r="G132" s="7">
        <v>4.6488756756938719E-2</v>
      </c>
      <c r="H132" s="127" t="s">
        <v>32</v>
      </c>
    </row>
    <row r="133" spans="1:8" ht="14.25" customHeight="1">
      <c r="A133" s="13">
        <v>8</v>
      </c>
      <c r="B133" s="25" t="s">
        <v>37</v>
      </c>
      <c r="C133" s="23">
        <v>0.74781318686592424</v>
      </c>
      <c r="D133" s="187" t="s">
        <v>35</v>
      </c>
      <c r="E133" s="233"/>
      <c r="F133" s="20" t="s">
        <v>33</v>
      </c>
      <c r="G133" s="7">
        <v>3.085724874611737E-2</v>
      </c>
      <c r="H133" s="127"/>
    </row>
    <row r="134" spans="1:8" ht="14.25" customHeight="1">
      <c r="A134" s="5">
        <v>9</v>
      </c>
      <c r="B134" s="6" t="s">
        <v>108</v>
      </c>
      <c r="C134" s="7">
        <v>6.8357820000000014E-2</v>
      </c>
      <c r="D134" s="127" t="s">
        <v>24</v>
      </c>
      <c r="E134" s="233">
        <v>5</v>
      </c>
      <c r="F134" s="25" t="s">
        <v>34</v>
      </c>
      <c r="G134" s="23">
        <v>2.5247654948715699E-3</v>
      </c>
      <c r="H134" s="187" t="s">
        <v>35</v>
      </c>
    </row>
    <row r="135" spans="1:8" ht="14.25" customHeight="1">
      <c r="A135" s="13"/>
      <c r="B135" s="6"/>
      <c r="C135" s="23"/>
      <c r="D135" s="187"/>
      <c r="E135" s="232">
        <v>6</v>
      </c>
      <c r="F135" s="6" t="s">
        <v>36</v>
      </c>
      <c r="G135" s="7">
        <v>1.2623827474357852E-2</v>
      </c>
      <c r="H135" s="127" t="s">
        <v>35</v>
      </c>
    </row>
    <row r="136" spans="1:8" ht="14.25" customHeight="1">
      <c r="A136" s="5">
        <v>10</v>
      </c>
      <c r="B136" s="6" t="s">
        <v>40</v>
      </c>
      <c r="C136" s="7">
        <v>1.6805496758722231E-2</v>
      </c>
      <c r="D136" s="127" t="s">
        <v>41</v>
      </c>
      <c r="E136" s="233">
        <v>7</v>
      </c>
      <c r="F136" s="25" t="s">
        <v>37</v>
      </c>
      <c r="G136" s="23">
        <v>0.98415460685146483</v>
      </c>
      <c r="H136" s="187" t="s">
        <v>35</v>
      </c>
    </row>
    <row r="137" spans="1:8" ht="14.25" customHeight="1">
      <c r="A137" s="5">
        <v>11</v>
      </c>
      <c r="B137" s="6" t="s">
        <v>42</v>
      </c>
      <c r="C137" s="7">
        <v>4.2336631950517555E-3</v>
      </c>
      <c r="D137" s="187" t="s">
        <v>43</v>
      </c>
      <c r="E137" s="233"/>
      <c r="F137" s="25"/>
      <c r="G137" s="23"/>
      <c r="H137" s="187"/>
    </row>
    <row r="138" spans="1:8" ht="14.25" customHeight="1">
      <c r="A138" s="5">
        <v>12</v>
      </c>
      <c r="B138" s="6" t="s">
        <v>72</v>
      </c>
      <c r="C138" s="7">
        <v>4.3716525416991295E-2</v>
      </c>
      <c r="D138" s="127" t="s">
        <v>24</v>
      </c>
      <c r="E138" s="232">
        <v>8</v>
      </c>
      <c r="F138" s="6" t="s">
        <v>40</v>
      </c>
      <c r="G138" s="7">
        <v>1.2353987278604368E-3</v>
      </c>
      <c r="H138" s="127" t="s">
        <v>41</v>
      </c>
    </row>
    <row r="139" spans="1:8" ht="14.25" customHeight="1" thickBot="1">
      <c r="A139" s="223">
        <v>13</v>
      </c>
      <c r="B139" s="30" t="s">
        <v>46</v>
      </c>
      <c r="C139" s="31">
        <v>0.12809998219690227</v>
      </c>
      <c r="D139" s="221" t="s">
        <v>24</v>
      </c>
      <c r="E139" s="232">
        <v>9</v>
      </c>
      <c r="F139" s="6" t="s">
        <v>42</v>
      </c>
      <c r="G139" s="7">
        <v>6.365931094941703E-3</v>
      </c>
      <c r="H139" s="187" t="s">
        <v>43</v>
      </c>
    </row>
    <row r="140" spans="1:8" ht="15.75">
      <c r="A140" s="33"/>
      <c r="B140" s="34" t="s">
        <v>47</v>
      </c>
      <c r="C140" s="35">
        <v>2.9962167717390225</v>
      </c>
      <c r="D140" s="36"/>
      <c r="E140" s="232">
        <v>10</v>
      </c>
      <c r="F140" s="6" t="s">
        <v>44</v>
      </c>
      <c r="G140" s="7">
        <v>2.9066596534291812E-2</v>
      </c>
      <c r="H140" s="127" t="s">
        <v>24</v>
      </c>
    </row>
    <row r="141" spans="1:8" ht="16.5" thickBot="1">
      <c r="A141" s="33"/>
      <c r="B141" s="34" t="s">
        <v>48</v>
      </c>
      <c r="C141" s="39"/>
      <c r="D141" s="40"/>
      <c r="E141" s="232"/>
      <c r="F141" s="6" t="s">
        <v>45</v>
      </c>
      <c r="G141" s="7"/>
      <c r="H141" s="127"/>
    </row>
    <row r="142" spans="1:8" ht="16.5" thickBot="1">
      <c r="A142" s="41"/>
      <c r="B142" s="41" t="s">
        <v>49</v>
      </c>
      <c r="C142" s="42">
        <v>2.3868260872205962</v>
      </c>
      <c r="D142" s="42"/>
      <c r="E142" s="235"/>
      <c r="F142" s="30"/>
      <c r="G142" s="31"/>
      <c r="H142" s="221"/>
    </row>
    <row r="143" spans="1:8" ht="16.5" thickBot="1">
      <c r="A143" s="34"/>
      <c r="B143" s="43" t="s">
        <v>50</v>
      </c>
      <c r="C143" s="44"/>
      <c r="D143" s="45"/>
      <c r="E143" s="81"/>
      <c r="F143" s="82" t="s">
        <v>73</v>
      </c>
      <c r="G143" s="35">
        <v>2.4703309421494248</v>
      </c>
      <c r="H143" s="23"/>
    </row>
    <row r="144" spans="1:8" ht="16.5" thickBot="1">
      <c r="A144" s="34"/>
      <c r="B144" s="34" t="s">
        <v>51</v>
      </c>
      <c r="C144" s="33"/>
      <c r="D144" s="41"/>
      <c r="E144" s="81"/>
      <c r="F144" s="82" t="s">
        <v>74</v>
      </c>
      <c r="G144" s="39"/>
      <c r="H144" s="81"/>
    </row>
    <row r="145" spans="1:8" ht="16.5" thickBot="1">
      <c r="A145" s="34"/>
      <c r="B145" s="34" t="s">
        <v>52</v>
      </c>
      <c r="C145" s="47">
        <v>2.470997936357171</v>
      </c>
      <c r="D145" s="34"/>
      <c r="E145" s="84"/>
      <c r="F145" s="85" t="s">
        <v>75</v>
      </c>
      <c r="G145" s="86"/>
      <c r="H145" s="87"/>
    </row>
    <row r="146" spans="1:8" ht="16.5" thickBot="1">
      <c r="A146" s="34"/>
      <c r="B146" s="41" t="s">
        <v>53</v>
      </c>
      <c r="C146" s="48"/>
      <c r="D146" s="41"/>
      <c r="E146" s="89"/>
      <c r="F146" s="82" t="s">
        <v>76</v>
      </c>
      <c r="G146" s="35">
        <v>1.9821627029980267</v>
      </c>
      <c r="H146" s="90"/>
    </row>
    <row r="147" spans="1:8" ht="16.5" thickBot="1">
      <c r="A147" s="34"/>
      <c r="B147" s="34" t="s">
        <v>54</v>
      </c>
      <c r="C147" s="47">
        <v>1.861607251838745</v>
      </c>
      <c r="D147" s="34"/>
      <c r="E147" s="78"/>
      <c r="F147" s="51" t="s">
        <v>56</v>
      </c>
      <c r="G147" s="211">
        <v>1.2983</v>
      </c>
      <c r="H147" s="212"/>
    </row>
    <row r="148" spans="1:8" ht="16.5" thickBot="1">
      <c r="A148" s="43"/>
      <c r="B148" s="43" t="s">
        <v>55</v>
      </c>
      <c r="C148" s="49"/>
      <c r="D148" s="43"/>
      <c r="E148" s="81"/>
      <c r="F148" s="255" t="s">
        <v>57</v>
      </c>
      <c r="G148" s="330">
        <v>3.2072306621925981</v>
      </c>
      <c r="H148" s="95"/>
    </row>
    <row r="149" spans="1:8" ht="16.5" thickBot="1">
      <c r="A149" s="50"/>
      <c r="B149" s="51" t="s">
        <v>56</v>
      </c>
      <c r="C149" s="52">
        <v>1.3945000000000001</v>
      </c>
      <c r="D149" s="53"/>
      <c r="E149" s="81"/>
      <c r="F149" s="255" t="s">
        <v>74</v>
      </c>
      <c r="G149" s="332"/>
      <c r="H149" s="96"/>
    </row>
    <row r="150" spans="1:8" ht="15.75">
      <c r="A150" s="56"/>
      <c r="B150" s="57" t="s">
        <v>57</v>
      </c>
      <c r="C150" s="354">
        <v>4.1782242881900666</v>
      </c>
      <c r="D150" s="58"/>
      <c r="E150" s="99"/>
      <c r="F150" s="256" t="s">
        <v>159</v>
      </c>
      <c r="G150" s="330">
        <v>2.573441837302338</v>
      </c>
      <c r="H150" s="101"/>
    </row>
    <row r="151" spans="1:8" ht="16.5" thickBot="1">
      <c r="A151" s="56"/>
      <c r="B151" s="57" t="s">
        <v>58</v>
      </c>
      <c r="C151" s="332"/>
      <c r="D151" s="59"/>
      <c r="E151" s="89"/>
      <c r="F151" s="255" t="s">
        <v>76</v>
      </c>
      <c r="G151" s="331"/>
      <c r="H151" s="90"/>
    </row>
    <row r="152" spans="1:8" ht="16.5" thickBot="1">
      <c r="A152" s="41"/>
      <c r="B152" s="60" t="s">
        <v>57</v>
      </c>
      <c r="C152" s="354">
        <v>3.3284289786291215</v>
      </c>
      <c r="D152" s="42"/>
      <c r="E152" s="91"/>
      <c r="F152" s="257"/>
      <c r="G152" s="332"/>
      <c r="H152" s="88"/>
    </row>
    <row r="153" spans="1:8" ht="16.5" thickBot="1">
      <c r="A153" s="34"/>
      <c r="B153" s="61" t="s">
        <v>59</v>
      </c>
      <c r="C153" s="332"/>
      <c r="D153" s="45"/>
      <c r="E153" s="4"/>
      <c r="F153" s="198"/>
      <c r="G153" s="203"/>
      <c r="H153" s="22"/>
    </row>
    <row r="154" spans="1:8" ht="15.75">
      <c r="A154" s="57"/>
      <c r="B154" s="57" t="s">
        <v>60</v>
      </c>
      <c r="C154" s="354">
        <v>3.4458066222500752</v>
      </c>
      <c r="D154" s="41"/>
      <c r="E154" s="4"/>
      <c r="F154" s="198"/>
      <c r="G154" s="203"/>
      <c r="H154" s="22"/>
    </row>
    <row r="155" spans="1:8" ht="16.5" thickBot="1">
      <c r="A155" s="57"/>
      <c r="B155" s="57" t="s">
        <v>61</v>
      </c>
      <c r="C155" s="332"/>
      <c r="D155" s="34"/>
      <c r="E155" s="4"/>
      <c r="F155" s="198"/>
      <c r="G155" s="203"/>
      <c r="H155" s="22"/>
    </row>
    <row r="156" spans="1:8" ht="15.75">
      <c r="A156" s="34"/>
      <c r="B156" s="60" t="s">
        <v>63</v>
      </c>
      <c r="C156" s="354">
        <v>2.59601131268913</v>
      </c>
      <c r="D156" s="41"/>
      <c r="E156" s="4"/>
      <c r="F156" s="198"/>
      <c r="G156" s="203"/>
      <c r="H156" s="22"/>
    </row>
    <row r="157" spans="1:8" ht="15.75">
      <c r="A157" s="34"/>
      <c r="B157" s="57" t="s">
        <v>64</v>
      </c>
      <c r="C157" s="331"/>
      <c r="D157" s="34"/>
      <c r="E157" s="4"/>
      <c r="F157" s="1" t="s">
        <v>314</v>
      </c>
      <c r="G157" s="203"/>
      <c r="H157" s="22"/>
    </row>
    <row r="158" spans="1:8" ht="16.5" thickBot="1">
      <c r="A158" s="43"/>
      <c r="B158" s="61" t="s">
        <v>55</v>
      </c>
      <c r="C158" s="332"/>
      <c r="D158" s="43"/>
      <c r="E158" s="4"/>
      <c r="F158" s="198"/>
      <c r="G158" s="203"/>
      <c r="H158" s="22"/>
    </row>
    <row r="159" spans="1:8" ht="15.75">
      <c r="A159" s="258"/>
      <c r="B159" s="1"/>
      <c r="C159" s="259"/>
      <c r="D159" s="259"/>
    </row>
    <row r="160" spans="1:8" ht="15.75">
      <c r="A160" s="258"/>
      <c r="B160" s="1" t="s">
        <v>314</v>
      </c>
      <c r="C160" s="259"/>
      <c r="D160" s="259"/>
    </row>
    <row r="161" spans="1:8">
      <c r="A161" s="258"/>
      <c r="B161" s="259"/>
      <c r="C161" s="259"/>
      <c r="D161" s="259"/>
    </row>
    <row r="162" spans="1:8" ht="15.75">
      <c r="A162" s="25"/>
      <c r="B162" s="4"/>
      <c r="C162" s="4" t="s">
        <v>0</v>
      </c>
      <c r="D162" s="4" t="s">
        <v>216</v>
      </c>
      <c r="E162" s="1"/>
      <c r="F162" s="1"/>
      <c r="G162" s="1" t="s">
        <v>0</v>
      </c>
      <c r="H162" s="1" t="s">
        <v>217</v>
      </c>
    </row>
    <row r="163" spans="1:8" ht="15.75">
      <c r="A163" s="25"/>
      <c r="B163" s="4"/>
      <c r="C163" s="4" t="s">
        <v>3</v>
      </c>
      <c r="D163" s="4"/>
      <c r="E163" s="1"/>
      <c r="F163" s="1"/>
      <c r="G163" s="1" t="s">
        <v>3</v>
      </c>
      <c r="H163" s="1"/>
    </row>
    <row r="164" spans="1:8" ht="15.75">
      <c r="A164" s="25"/>
      <c r="B164" s="1" t="s">
        <v>178</v>
      </c>
      <c r="C164" s="1"/>
      <c r="D164" s="1"/>
      <c r="E164" s="1"/>
      <c r="F164" s="1" t="s">
        <v>212</v>
      </c>
      <c r="G164" s="1"/>
      <c r="H164" s="1"/>
    </row>
    <row r="165" spans="1:8" ht="15.75">
      <c r="A165" s="25"/>
      <c r="B165" s="4"/>
      <c r="C165" s="1" t="s">
        <v>5</v>
      </c>
      <c r="D165" s="1"/>
      <c r="E165" s="1"/>
      <c r="F165" s="1"/>
      <c r="G165" s="1" t="s">
        <v>5</v>
      </c>
      <c r="H165" s="1"/>
    </row>
    <row r="166" spans="1:8" ht="15.75">
      <c r="A166" s="25"/>
      <c r="B166" s="3" t="s">
        <v>6</v>
      </c>
      <c r="C166" s="4"/>
      <c r="D166" s="4"/>
      <c r="E166" s="1"/>
      <c r="F166" s="3" t="s">
        <v>6</v>
      </c>
      <c r="G166" s="1"/>
      <c r="H166" s="1"/>
    </row>
    <row r="167" spans="1:8" ht="15.75">
      <c r="A167" s="1" t="s">
        <v>218</v>
      </c>
      <c r="B167" s="4"/>
      <c r="C167" s="4"/>
      <c r="D167" s="4"/>
      <c r="E167" s="1" t="s">
        <v>219</v>
      </c>
      <c r="F167" s="1"/>
      <c r="G167" s="1"/>
      <c r="H167" s="1"/>
    </row>
    <row r="168" spans="1:8" ht="16.5" thickBot="1">
      <c r="A168" s="25" t="s">
        <v>97</v>
      </c>
      <c r="B168" s="4"/>
      <c r="C168" s="4"/>
      <c r="D168" s="4"/>
      <c r="E168" s="1" t="s">
        <v>97</v>
      </c>
      <c r="F168" s="1"/>
      <c r="G168" s="1"/>
      <c r="H168" s="1"/>
    </row>
    <row r="169" spans="1:8">
      <c r="A169" s="327" t="s">
        <v>9</v>
      </c>
      <c r="B169" s="355" t="s">
        <v>10</v>
      </c>
      <c r="C169" s="322" t="s">
        <v>11</v>
      </c>
      <c r="D169" s="360" t="s">
        <v>12</v>
      </c>
      <c r="E169" s="327" t="s">
        <v>9</v>
      </c>
      <c r="F169" s="355" t="s">
        <v>10</v>
      </c>
      <c r="G169" s="322" t="s">
        <v>11</v>
      </c>
      <c r="H169" s="322" t="s">
        <v>12</v>
      </c>
    </row>
    <row r="170" spans="1:8">
      <c r="A170" s="328"/>
      <c r="B170" s="356"/>
      <c r="C170" s="345"/>
      <c r="D170" s="361"/>
      <c r="E170" s="328"/>
      <c r="F170" s="356"/>
      <c r="G170" s="345"/>
      <c r="H170" s="345"/>
    </row>
    <row r="171" spans="1:8" ht="20.25" customHeight="1">
      <c r="A171" s="329"/>
      <c r="B171" s="357"/>
      <c r="C171" s="325"/>
      <c r="D171" s="362"/>
      <c r="E171" s="329"/>
      <c r="F171" s="357"/>
      <c r="G171" s="325"/>
      <c r="H171" s="325"/>
    </row>
    <row r="172" spans="1:8" ht="14.25" customHeight="1">
      <c r="A172" s="5">
        <v>1</v>
      </c>
      <c r="B172" s="6" t="s">
        <v>13</v>
      </c>
      <c r="C172" s="7">
        <v>0.4347641067686982</v>
      </c>
      <c r="D172" s="8" t="s">
        <v>14</v>
      </c>
      <c r="E172" s="5">
        <v>1</v>
      </c>
      <c r="F172" s="213" t="s">
        <v>13</v>
      </c>
      <c r="G172" s="214">
        <v>0.26361163354071465</v>
      </c>
      <c r="H172" s="215" t="s">
        <v>14</v>
      </c>
    </row>
    <row r="173" spans="1:8" ht="14.25" customHeight="1">
      <c r="A173" s="5">
        <v>2</v>
      </c>
      <c r="B173" s="6" t="s">
        <v>15</v>
      </c>
      <c r="C173" s="7">
        <v>0.43235042361300902</v>
      </c>
      <c r="D173" s="16" t="s">
        <v>16</v>
      </c>
      <c r="E173" s="5">
        <v>2</v>
      </c>
      <c r="F173" s="6" t="s">
        <v>15</v>
      </c>
      <c r="G173" s="214">
        <v>0.68459427253207072</v>
      </c>
      <c r="H173" s="10" t="s">
        <v>16</v>
      </c>
    </row>
    <row r="174" spans="1:8" ht="14.25" customHeight="1">
      <c r="A174" s="13"/>
      <c r="B174" s="25"/>
      <c r="C174" s="23"/>
      <c r="D174" s="109" t="s">
        <v>17</v>
      </c>
      <c r="E174" s="13"/>
      <c r="F174" s="89"/>
      <c r="G174" s="201"/>
      <c r="H174" s="11" t="s">
        <v>17</v>
      </c>
    </row>
    <row r="175" spans="1:8" ht="14.25" customHeight="1">
      <c r="A175" s="13"/>
      <c r="B175" s="25"/>
      <c r="C175" s="23"/>
      <c r="D175" s="19" t="s">
        <v>18</v>
      </c>
      <c r="E175" s="13"/>
      <c r="F175" s="89"/>
      <c r="G175" s="201"/>
      <c r="H175" s="12" t="s">
        <v>18</v>
      </c>
    </row>
    <row r="176" spans="1:8" ht="14.25" customHeight="1">
      <c r="A176" s="208">
        <v>3</v>
      </c>
      <c r="B176" s="25" t="s">
        <v>19</v>
      </c>
      <c r="C176" s="15">
        <v>0.29265680787100296</v>
      </c>
      <c r="D176" s="109" t="s">
        <v>20</v>
      </c>
      <c r="E176" s="208">
        <v>3</v>
      </c>
      <c r="F176" s="89" t="s">
        <v>19</v>
      </c>
      <c r="G176" s="75">
        <v>0.36770387546110223</v>
      </c>
      <c r="H176" s="11" t="s">
        <v>20</v>
      </c>
    </row>
    <row r="177" spans="1:8" ht="14.25" customHeight="1">
      <c r="A177" s="5">
        <v>4</v>
      </c>
      <c r="B177" s="20" t="s">
        <v>23</v>
      </c>
      <c r="C177" s="7">
        <v>0.33927005810989902</v>
      </c>
      <c r="D177" s="21" t="s">
        <v>24</v>
      </c>
      <c r="E177" s="5">
        <v>4</v>
      </c>
      <c r="F177" s="118" t="s">
        <v>23</v>
      </c>
      <c r="G177" s="214">
        <v>0.5759021482293708</v>
      </c>
      <c r="H177" s="127" t="s">
        <v>24</v>
      </c>
    </row>
    <row r="178" spans="1:8" ht="14.25" customHeight="1">
      <c r="A178" s="5" t="s">
        <v>182</v>
      </c>
      <c r="B178" s="20" t="s">
        <v>25</v>
      </c>
      <c r="C178" s="7"/>
      <c r="D178" s="21" t="s">
        <v>26</v>
      </c>
      <c r="E178" s="5" t="s">
        <v>182</v>
      </c>
      <c r="F178" s="118" t="s">
        <v>25</v>
      </c>
      <c r="G178" s="214"/>
      <c r="H178" s="127" t="s">
        <v>26</v>
      </c>
    </row>
    <row r="179" spans="1:8" ht="14.25" customHeight="1">
      <c r="A179" s="5"/>
      <c r="B179" s="20" t="s">
        <v>27</v>
      </c>
      <c r="C179" s="7"/>
      <c r="D179" s="21" t="s">
        <v>43</v>
      </c>
      <c r="E179" s="5"/>
      <c r="F179" s="118" t="s">
        <v>27</v>
      </c>
      <c r="G179" s="214"/>
      <c r="H179" s="127" t="s">
        <v>43</v>
      </c>
    </row>
    <row r="180" spans="1:8" ht="14.25" customHeight="1">
      <c r="A180" s="13"/>
      <c r="B180" s="184" t="s">
        <v>29</v>
      </c>
      <c r="C180" s="23">
        <v>0.16908448293180284</v>
      </c>
      <c r="D180" s="24" t="s">
        <v>30</v>
      </c>
      <c r="E180" s="13"/>
      <c r="F180" s="230" t="s">
        <v>29</v>
      </c>
      <c r="G180" s="201">
        <v>0.18977768618188626</v>
      </c>
      <c r="H180" s="187" t="s">
        <v>30</v>
      </c>
    </row>
    <row r="181" spans="1:8" ht="14.25" customHeight="1">
      <c r="A181" s="13"/>
      <c r="B181" s="20" t="s">
        <v>31</v>
      </c>
      <c r="C181" s="7">
        <v>4.83098522662294E-2</v>
      </c>
      <c r="D181" s="21" t="s">
        <v>32</v>
      </c>
      <c r="E181" s="13"/>
      <c r="F181" s="118" t="s">
        <v>31</v>
      </c>
      <c r="G181" s="214">
        <v>4.3794850657358358E-2</v>
      </c>
      <c r="H181" s="127" t="s">
        <v>32</v>
      </c>
    </row>
    <row r="182" spans="1:8" ht="14.25" customHeight="1">
      <c r="A182" s="13"/>
      <c r="B182" s="20" t="s">
        <v>33</v>
      </c>
      <c r="C182" s="7">
        <v>4.83098522662294E-2</v>
      </c>
      <c r="D182" s="21"/>
      <c r="E182" s="13"/>
      <c r="F182" s="118" t="s">
        <v>33</v>
      </c>
      <c r="G182" s="214">
        <v>3.6495708881131975E-2</v>
      </c>
      <c r="H182" s="127"/>
    </row>
    <row r="183" spans="1:8" ht="14.25" customHeight="1">
      <c r="A183" s="13">
        <v>6</v>
      </c>
      <c r="B183" s="25" t="s">
        <v>34</v>
      </c>
      <c r="C183" s="23">
        <v>1.4375512435091554E-3</v>
      </c>
      <c r="D183" s="24" t="s">
        <v>35</v>
      </c>
      <c r="E183" s="13">
        <v>6</v>
      </c>
      <c r="F183" s="89" t="s">
        <v>34</v>
      </c>
      <c r="G183" s="201">
        <v>1.816880471287783E-3</v>
      </c>
      <c r="H183" s="187" t="s">
        <v>35</v>
      </c>
    </row>
    <row r="184" spans="1:8" ht="14.25" customHeight="1">
      <c r="A184" s="5">
        <v>7</v>
      </c>
      <c r="B184" s="6" t="s">
        <v>36</v>
      </c>
      <c r="C184" s="7">
        <v>7.1877562175457757E-3</v>
      </c>
      <c r="D184" s="114" t="s">
        <v>35</v>
      </c>
      <c r="E184" s="232">
        <v>7</v>
      </c>
      <c r="F184" s="213" t="s">
        <v>36</v>
      </c>
      <c r="G184" s="214">
        <v>9.0844023564389132E-3</v>
      </c>
      <c r="H184" s="28" t="s">
        <v>35</v>
      </c>
    </row>
    <row r="185" spans="1:8" ht="14.25" customHeight="1">
      <c r="A185" s="13">
        <v>8</v>
      </c>
      <c r="B185" s="25" t="s">
        <v>37</v>
      </c>
      <c r="C185" s="23">
        <v>0.78165024278035888</v>
      </c>
      <c r="D185" s="24" t="s">
        <v>35</v>
      </c>
      <c r="E185" s="13">
        <v>8</v>
      </c>
      <c r="F185" s="89" t="s">
        <v>37</v>
      </c>
      <c r="G185" s="201">
        <v>0.75245790673346902</v>
      </c>
      <c r="H185" s="187" t="s">
        <v>35</v>
      </c>
    </row>
    <row r="186" spans="1:8" ht="14.25" customHeight="1">
      <c r="A186" s="5">
        <v>9</v>
      </c>
      <c r="B186" s="6" t="s">
        <v>108</v>
      </c>
      <c r="C186" s="7">
        <v>6.8357819999999986E-2</v>
      </c>
      <c r="D186" s="21" t="s">
        <v>24</v>
      </c>
      <c r="E186" s="5">
        <v>9</v>
      </c>
      <c r="F186" s="6" t="s">
        <v>108</v>
      </c>
      <c r="G186" s="214">
        <v>6.835782E-2</v>
      </c>
      <c r="H186" s="127" t="s">
        <v>24</v>
      </c>
    </row>
    <row r="187" spans="1:8" ht="14.25" customHeight="1">
      <c r="A187" s="5">
        <v>10</v>
      </c>
      <c r="B187" s="6" t="s">
        <v>40</v>
      </c>
      <c r="C187" s="7">
        <v>9.6284458108116964E-4</v>
      </c>
      <c r="D187" s="21" t="s">
        <v>41</v>
      </c>
      <c r="E187" s="5">
        <v>10</v>
      </c>
      <c r="F187" s="6" t="s">
        <v>40</v>
      </c>
      <c r="G187" s="214">
        <v>1.4547631127192644E-2</v>
      </c>
      <c r="H187" s="127" t="s">
        <v>41</v>
      </c>
    </row>
    <row r="188" spans="1:8" ht="14.25" customHeight="1">
      <c r="A188" s="5">
        <v>11</v>
      </c>
      <c r="B188" s="6" t="s">
        <v>42</v>
      </c>
      <c r="C188" s="7">
        <v>3.6246345176277669E-3</v>
      </c>
      <c r="D188" s="24" t="s">
        <v>43</v>
      </c>
      <c r="E188" s="5">
        <v>11</v>
      </c>
      <c r="F188" s="213" t="s">
        <v>42</v>
      </c>
      <c r="G188" s="214">
        <v>4.5810733359026596E-3</v>
      </c>
      <c r="H188" s="187" t="s">
        <v>43</v>
      </c>
    </row>
    <row r="189" spans="1:8" ht="14.25" customHeight="1">
      <c r="A189" s="5">
        <v>12</v>
      </c>
      <c r="B189" s="6" t="s">
        <v>72</v>
      </c>
      <c r="C189" s="7">
        <v>5.7147125808508691E-2</v>
      </c>
      <c r="D189" s="21" t="s">
        <v>24</v>
      </c>
      <c r="E189" s="5">
        <v>12</v>
      </c>
      <c r="F189" s="6" t="s">
        <v>72</v>
      </c>
      <c r="G189" s="214">
        <v>3.0562352034355561E-2</v>
      </c>
      <c r="H189" s="127" t="s">
        <v>24</v>
      </c>
    </row>
    <row r="190" spans="1:8" ht="14.25" customHeight="1" thickBot="1">
      <c r="A190" s="223">
        <v>13</v>
      </c>
      <c r="B190" s="30" t="s">
        <v>46</v>
      </c>
      <c r="C190" s="31">
        <v>3.5888673667040467E-2</v>
      </c>
      <c r="D190" s="32" t="s">
        <v>24</v>
      </c>
      <c r="E190" s="223">
        <v>13</v>
      </c>
      <c r="F190" s="219" t="s">
        <v>46</v>
      </c>
      <c r="G190" s="220">
        <v>7.328282188692066E-2</v>
      </c>
      <c r="H190" s="221" t="s">
        <v>24</v>
      </c>
    </row>
    <row r="191" spans="1:8" ht="15">
      <c r="A191" s="33"/>
      <c r="B191" s="34" t="s">
        <v>47</v>
      </c>
      <c r="C191" s="35">
        <v>2.721002232642542</v>
      </c>
      <c r="D191" s="36"/>
      <c r="E191" s="33"/>
      <c r="F191" s="34" t="s">
        <v>47</v>
      </c>
      <c r="G191" s="35">
        <v>3.1165710634292023</v>
      </c>
      <c r="H191" s="36"/>
    </row>
    <row r="192" spans="1:8" ht="15.75" thickBot="1">
      <c r="A192" s="33"/>
      <c r="B192" s="34" t="s">
        <v>48</v>
      </c>
      <c r="C192" s="39"/>
      <c r="D192" s="40"/>
      <c r="E192" s="33"/>
      <c r="F192" s="34" t="s">
        <v>48</v>
      </c>
      <c r="G192" s="39"/>
      <c r="H192" s="40"/>
    </row>
    <row r="193" spans="1:8" ht="15">
      <c r="A193" s="41"/>
      <c r="B193" s="41" t="s">
        <v>49</v>
      </c>
      <c r="C193" s="42">
        <v>2.6167557389755016</v>
      </c>
      <c r="D193" s="42"/>
      <c r="E193" s="41"/>
      <c r="F193" s="41" t="s">
        <v>49</v>
      </c>
      <c r="G193" s="42">
        <v>2.3990282733129109</v>
      </c>
      <c r="H193" s="42"/>
    </row>
    <row r="194" spans="1:8" ht="15.75" thickBot="1">
      <c r="A194" s="34"/>
      <c r="B194" s="43" t="s">
        <v>50</v>
      </c>
      <c r="C194" s="44"/>
      <c r="D194" s="45"/>
      <c r="E194" s="34"/>
      <c r="F194" s="43" t="s">
        <v>50</v>
      </c>
      <c r="G194" s="44"/>
      <c r="H194" s="45"/>
    </row>
    <row r="195" spans="1:8" ht="15">
      <c r="A195" s="34"/>
      <c r="B195" s="34" t="s">
        <v>51</v>
      </c>
      <c r="C195" s="33"/>
      <c r="D195" s="41"/>
      <c r="E195" s="34"/>
      <c r="F195" s="34" t="s">
        <v>51</v>
      </c>
      <c r="G195" s="33"/>
      <c r="H195" s="41"/>
    </row>
    <row r="196" spans="1:8" ht="15.75" thickBot="1">
      <c r="A196" s="34"/>
      <c r="B196" s="34" t="s">
        <v>52</v>
      </c>
      <c r="C196" s="47">
        <v>2.2886518090295329</v>
      </c>
      <c r="D196" s="34"/>
      <c r="E196" s="34"/>
      <c r="F196" s="34" t="s">
        <v>52</v>
      </c>
      <c r="G196" s="47">
        <v>2.4319767908971315</v>
      </c>
      <c r="H196" s="34"/>
    </row>
    <row r="197" spans="1:8" ht="15">
      <c r="A197" s="34"/>
      <c r="B197" s="41" t="s">
        <v>53</v>
      </c>
      <c r="C197" s="48"/>
      <c r="D197" s="41"/>
      <c r="E197" s="34"/>
      <c r="F197" s="41" t="s">
        <v>53</v>
      </c>
      <c r="G197" s="48"/>
      <c r="H197" s="41"/>
    </row>
    <row r="198" spans="1:8" ht="15">
      <c r="A198" s="34"/>
      <c r="B198" s="34" t="s">
        <v>54</v>
      </c>
      <c r="C198" s="47">
        <v>2.1844053153624925</v>
      </c>
      <c r="D198" s="34"/>
      <c r="E198" s="34"/>
      <c r="F198" s="34" t="s">
        <v>54</v>
      </c>
      <c r="G198" s="47">
        <v>1.7144340007808401</v>
      </c>
      <c r="H198" s="34"/>
    </row>
    <row r="199" spans="1:8" ht="15.75" thickBot="1">
      <c r="A199" s="43"/>
      <c r="B199" s="43" t="s">
        <v>55</v>
      </c>
      <c r="C199" s="49"/>
      <c r="D199" s="43"/>
      <c r="E199" s="43"/>
      <c r="F199" s="43" t="s">
        <v>55</v>
      </c>
      <c r="G199" s="49"/>
      <c r="H199" s="43"/>
    </row>
    <row r="200" spans="1:8" ht="16.5" thickBot="1">
      <c r="A200" s="50"/>
      <c r="B200" s="51" t="s">
        <v>56</v>
      </c>
      <c r="C200" s="52">
        <v>1.2779</v>
      </c>
      <c r="D200" s="53"/>
      <c r="E200" s="50"/>
      <c r="F200" s="51" t="s">
        <v>220</v>
      </c>
      <c r="G200" s="52">
        <v>1.3443000000000001</v>
      </c>
      <c r="H200" s="53"/>
    </row>
    <row r="201" spans="1:8" ht="14.25">
      <c r="A201" s="56"/>
      <c r="B201" s="57" t="s">
        <v>57</v>
      </c>
      <c r="C201" s="354">
        <v>3.4771687530939044</v>
      </c>
      <c r="D201" s="58"/>
      <c r="E201" s="56"/>
      <c r="F201" s="57" t="s">
        <v>57</v>
      </c>
      <c r="G201" s="354">
        <v>4.1896064805678765</v>
      </c>
      <c r="H201" s="58"/>
    </row>
    <row r="202" spans="1:8" ht="15" thickBot="1">
      <c r="A202" s="56"/>
      <c r="B202" s="57" t="s">
        <v>58</v>
      </c>
      <c r="C202" s="332"/>
      <c r="D202" s="59"/>
      <c r="E202" s="56"/>
      <c r="F202" s="57" t="s">
        <v>58</v>
      </c>
      <c r="G202" s="332"/>
      <c r="H202" s="59"/>
    </row>
    <row r="203" spans="1:8" ht="15">
      <c r="A203" s="41"/>
      <c r="B203" s="60" t="s">
        <v>57</v>
      </c>
      <c r="C203" s="354">
        <v>2.91</v>
      </c>
      <c r="D203" s="42"/>
      <c r="E203" s="41"/>
      <c r="F203" s="60" t="s">
        <v>57</v>
      </c>
      <c r="G203" s="354">
        <v>3.2250137078145462</v>
      </c>
      <c r="H203" s="42"/>
    </row>
    <row r="204" spans="1:8" ht="15.75" thickBot="1">
      <c r="A204" s="34"/>
      <c r="B204" s="61" t="s">
        <v>59</v>
      </c>
      <c r="C204" s="332"/>
      <c r="D204" s="45"/>
      <c r="E204" s="34"/>
      <c r="F204" s="61" t="s">
        <v>59</v>
      </c>
      <c r="G204" s="332"/>
      <c r="H204" s="45"/>
    </row>
    <row r="205" spans="1:8" ht="15">
      <c r="A205" s="57"/>
      <c r="B205" s="57" t="s">
        <v>60</v>
      </c>
      <c r="C205" s="354">
        <v>2.93</v>
      </c>
      <c r="D205" s="41"/>
      <c r="E205" s="57"/>
      <c r="F205" s="57" t="s">
        <v>60</v>
      </c>
      <c r="G205" s="354">
        <v>3.2693064000030141</v>
      </c>
      <c r="H205" s="41"/>
    </row>
    <row r="206" spans="1:8" ht="15.75" thickBot="1">
      <c r="A206" s="57"/>
      <c r="B206" s="57" t="s">
        <v>61</v>
      </c>
      <c r="C206" s="332"/>
      <c r="D206" s="34"/>
      <c r="E206" s="57"/>
      <c r="F206" s="57" t="s">
        <v>61</v>
      </c>
      <c r="G206" s="332"/>
      <c r="H206" s="34"/>
    </row>
    <row r="207" spans="1:8" ht="15">
      <c r="A207" s="34"/>
      <c r="B207" s="60" t="s">
        <v>63</v>
      </c>
      <c r="C207" s="354">
        <v>2.36</v>
      </c>
      <c r="D207" s="41"/>
      <c r="E207" s="34"/>
      <c r="F207" s="60" t="s">
        <v>63</v>
      </c>
      <c r="G207" s="354">
        <v>2.3047136272496833</v>
      </c>
      <c r="H207" s="41"/>
    </row>
    <row r="208" spans="1:8" ht="15">
      <c r="A208" s="34"/>
      <c r="B208" s="57" t="s">
        <v>64</v>
      </c>
      <c r="C208" s="331"/>
      <c r="D208" s="34"/>
      <c r="E208" s="34"/>
      <c r="F208" s="57" t="s">
        <v>64</v>
      </c>
      <c r="G208" s="331"/>
      <c r="H208" s="34"/>
    </row>
    <row r="209" spans="1:8" ht="15.75" thickBot="1">
      <c r="A209" s="43"/>
      <c r="B209" s="61" t="s">
        <v>55</v>
      </c>
      <c r="C209" s="332"/>
      <c r="D209" s="43"/>
      <c r="E209" s="43"/>
      <c r="F209" s="61" t="s">
        <v>55</v>
      </c>
      <c r="G209" s="332"/>
      <c r="H209" s="43"/>
    </row>
    <row r="210" spans="1:8" ht="15.75">
      <c r="B210" s="1"/>
      <c r="F210" s="1"/>
    </row>
    <row r="211" spans="1:8" ht="15.75">
      <c r="B211" s="1"/>
      <c r="F211" s="1"/>
    </row>
    <row r="212" spans="1:8" ht="15.75">
      <c r="B212" s="1"/>
      <c r="F212" s="1"/>
    </row>
    <row r="213" spans="1:8" ht="15.75">
      <c r="B213" s="1" t="s">
        <v>314</v>
      </c>
      <c r="F213" s="1" t="s">
        <v>314</v>
      </c>
    </row>
    <row r="217" spans="1:8" ht="15.75">
      <c r="A217" s="1"/>
      <c r="B217" s="1"/>
      <c r="C217" s="1" t="s">
        <v>0</v>
      </c>
      <c r="D217" s="1" t="s">
        <v>221</v>
      </c>
      <c r="E217" s="1"/>
      <c r="F217" s="1"/>
      <c r="G217" s="1" t="s">
        <v>0</v>
      </c>
      <c r="H217" s="1" t="s">
        <v>222</v>
      </c>
    </row>
    <row r="218" spans="1:8" ht="15.75">
      <c r="A218" s="1"/>
      <c r="B218" s="1"/>
      <c r="C218" s="1" t="s">
        <v>3</v>
      </c>
      <c r="D218" s="1"/>
      <c r="E218" s="1"/>
      <c r="F218" s="1"/>
      <c r="G218" s="1" t="s">
        <v>3</v>
      </c>
      <c r="H218" s="1"/>
    </row>
    <row r="219" spans="1:8" ht="15.75">
      <c r="A219" s="1"/>
      <c r="B219" s="1" t="s">
        <v>178</v>
      </c>
      <c r="C219" s="1"/>
      <c r="D219" s="1"/>
      <c r="E219" s="1"/>
      <c r="F219" s="1" t="s">
        <v>223</v>
      </c>
      <c r="G219" s="1"/>
      <c r="H219" s="1"/>
    </row>
    <row r="220" spans="1:8" ht="15.75">
      <c r="A220" s="1"/>
      <c r="B220" s="1"/>
      <c r="C220" s="1" t="s">
        <v>5</v>
      </c>
      <c r="D220" s="1"/>
      <c r="E220" s="1"/>
      <c r="F220" s="1"/>
      <c r="G220" s="1" t="s">
        <v>5</v>
      </c>
      <c r="H220" s="1"/>
    </row>
    <row r="221" spans="1:8" ht="15.75">
      <c r="A221" s="1"/>
      <c r="B221" s="3" t="s">
        <v>6</v>
      </c>
      <c r="C221" s="1"/>
      <c r="D221" s="1"/>
      <c r="E221" s="1"/>
      <c r="F221" s="3" t="s">
        <v>6</v>
      </c>
      <c r="G221" s="1"/>
      <c r="H221" s="1"/>
    </row>
    <row r="222" spans="1:8" ht="15.75">
      <c r="A222" s="1" t="s">
        <v>224</v>
      </c>
      <c r="B222" s="1"/>
      <c r="C222" s="1"/>
      <c r="D222" s="1"/>
      <c r="E222" s="1" t="s">
        <v>225</v>
      </c>
      <c r="F222" s="1"/>
      <c r="G222" s="1"/>
      <c r="H222" s="1"/>
    </row>
    <row r="223" spans="1:8" ht="16.5" thickBot="1">
      <c r="A223" s="1" t="s">
        <v>97</v>
      </c>
      <c r="B223" s="1"/>
      <c r="C223" s="1"/>
      <c r="D223" s="1"/>
      <c r="E223" s="1" t="s">
        <v>97</v>
      </c>
      <c r="F223" s="1"/>
      <c r="G223" s="1"/>
      <c r="H223" s="1"/>
    </row>
    <row r="224" spans="1:8" ht="12.75" customHeight="1">
      <c r="A224" s="327" t="s">
        <v>9</v>
      </c>
      <c r="B224" s="319" t="s">
        <v>10</v>
      </c>
      <c r="C224" s="322" t="s">
        <v>11</v>
      </c>
      <c r="D224" s="322" t="s">
        <v>12</v>
      </c>
      <c r="E224" s="327" t="s">
        <v>9</v>
      </c>
      <c r="F224" s="355" t="s">
        <v>10</v>
      </c>
      <c r="G224" s="322" t="s">
        <v>11</v>
      </c>
      <c r="H224" s="322" t="s">
        <v>12</v>
      </c>
    </row>
    <row r="225" spans="1:8">
      <c r="A225" s="358"/>
      <c r="B225" s="350"/>
      <c r="C225" s="352"/>
      <c r="D225" s="352"/>
      <c r="E225" s="328"/>
      <c r="F225" s="356"/>
      <c r="G225" s="345"/>
      <c r="H225" s="345"/>
    </row>
    <row r="226" spans="1:8" ht="18.75" customHeight="1">
      <c r="A226" s="359"/>
      <c r="B226" s="351"/>
      <c r="C226" s="353"/>
      <c r="D226" s="353"/>
      <c r="E226" s="329"/>
      <c r="F226" s="357"/>
      <c r="G226" s="325"/>
      <c r="H226" s="325"/>
    </row>
    <row r="227" spans="1:8" ht="14.25" customHeight="1">
      <c r="A227" s="5">
        <v>1</v>
      </c>
      <c r="B227" s="213" t="s">
        <v>13</v>
      </c>
      <c r="C227" s="214">
        <v>0.20974300355662126</v>
      </c>
      <c r="D227" s="215" t="s">
        <v>14</v>
      </c>
      <c r="E227" s="232">
        <v>1</v>
      </c>
      <c r="F227" s="213" t="s">
        <v>13</v>
      </c>
      <c r="G227" s="214">
        <v>0.25568950398361029</v>
      </c>
      <c r="H227" s="215" t="s">
        <v>14</v>
      </c>
    </row>
    <row r="228" spans="1:8" ht="14.25" customHeight="1">
      <c r="A228" s="5">
        <v>2</v>
      </c>
      <c r="B228" s="213" t="s">
        <v>15</v>
      </c>
      <c r="C228" s="214">
        <v>0.59344040122324149</v>
      </c>
      <c r="D228" s="10" t="s">
        <v>16</v>
      </c>
      <c r="E228" s="232">
        <v>2</v>
      </c>
      <c r="F228" s="213" t="s">
        <v>15</v>
      </c>
      <c r="G228" s="214">
        <v>0.69681592010015925</v>
      </c>
      <c r="H228" s="10" t="s">
        <v>16</v>
      </c>
    </row>
    <row r="229" spans="1:8" ht="14.25" customHeight="1">
      <c r="A229" s="13"/>
      <c r="B229" s="89"/>
      <c r="C229" s="201"/>
      <c r="D229" s="11" t="s">
        <v>17</v>
      </c>
      <c r="E229" s="233"/>
      <c r="F229" s="89"/>
      <c r="G229" s="201"/>
      <c r="H229" s="11" t="s">
        <v>17</v>
      </c>
    </row>
    <row r="230" spans="1:8" ht="14.25" customHeight="1">
      <c r="A230" s="13"/>
      <c r="B230" s="89"/>
      <c r="C230" s="201"/>
      <c r="D230" s="12" t="s">
        <v>18</v>
      </c>
      <c r="E230" s="233"/>
      <c r="F230" s="89"/>
      <c r="G230" s="201"/>
      <c r="H230" s="12" t="s">
        <v>18</v>
      </c>
    </row>
    <row r="231" spans="1:8" ht="14.25" customHeight="1">
      <c r="A231" s="208">
        <v>3</v>
      </c>
      <c r="B231" s="89" t="s">
        <v>19</v>
      </c>
      <c r="C231" s="240">
        <v>0.33045879111111104</v>
      </c>
      <c r="D231" s="11" t="s">
        <v>20</v>
      </c>
      <c r="E231" s="244">
        <v>3</v>
      </c>
      <c r="F231" s="89" t="s">
        <v>19</v>
      </c>
      <c r="G231" s="75">
        <v>0.29539686057363984</v>
      </c>
      <c r="H231" s="11" t="s">
        <v>20</v>
      </c>
    </row>
    <row r="232" spans="1:8" ht="14.25" customHeight="1">
      <c r="A232" s="5">
        <v>4</v>
      </c>
      <c r="B232" s="118" t="s">
        <v>23</v>
      </c>
      <c r="C232" s="214">
        <v>0.4745055246096247</v>
      </c>
      <c r="D232" s="127" t="s">
        <v>24</v>
      </c>
      <c r="E232" s="232">
        <v>4</v>
      </c>
      <c r="F232" s="118" t="s">
        <v>23</v>
      </c>
      <c r="G232" s="214">
        <v>0.34646404602109304</v>
      </c>
      <c r="H232" s="127" t="s">
        <v>24</v>
      </c>
    </row>
    <row r="233" spans="1:8" ht="14.25" customHeight="1">
      <c r="A233" s="5" t="s">
        <v>182</v>
      </c>
      <c r="B233" s="118" t="s">
        <v>25</v>
      </c>
      <c r="C233" s="214"/>
      <c r="D233" s="127" t="s">
        <v>26</v>
      </c>
      <c r="E233" s="232" t="s">
        <v>182</v>
      </c>
      <c r="F233" s="118" t="s">
        <v>25</v>
      </c>
      <c r="G233" s="214"/>
      <c r="H233" s="127" t="s">
        <v>26</v>
      </c>
    </row>
    <row r="234" spans="1:8" ht="14.25" customHeight="1">
      <c r="A234" s="5"/>
      <c r="B234" s="118" t="s">
        <v>27</v>
      </c>
      <c r="C234" s="214"/>
      <c r="D234" s="127" t="s">
        <v>43</v>
      </c>
      <c r="E234" s="232"/>
      <c r="F234" s="118" t="s">
        <v>27</v>
      </c>
      <c r="G234" s="214"/>
      <c r="H234" s="127" t="s">
        <v>43</v>
      </c>
    </row>
    <row r="235" spans="1:8" ht="14.25" customHeight="1">
      <c r="A235" s="13"/>
      <c r="B235" s="230" t="s">
        <v>29</v>
      </c>
      <c r="C235" s="201">
        <v>0.15699796164875857</v>
      </c>
      <c r="D235" s="187" t="s">
        <v>30</v>
      </c>
      <c r="E235" s="233"/>
      <c r="F235" s="230" t="s">
        <v>29</v>
      </c>
      <c r="G235" s="201">
        <v>0.13687135216401228</v>
      </c>
      <c r="H235" s="187" t="s">
        <v>30</v>
      </c>
    </row>
    <row r="236" spans="1:8" ht="14.25" customHeight="1">
      <c r="A236" s="13"/>
      <c r="B236" s="118" t="s">
        <v>31</v>
      </c>
      <c r="C236" s="214">
        <v>3.5519142681893379E-2</v>
      </c>
      <c r="D236" s="127" t="s">
        <v>32</v>
      </c>
      <c r="E236" s="233"/>
      <c r="F236" s="118" t="s">
        <v>31</v>
      </c>
      <c r="G236" s="214">
        <v>4.322253226231966E-2</v>
      </c>
      <c r="H236" s="127" t="s">
        <v>32</v>
      </c>
    </row>
    <row r="237" spans="1:8" ht="14.25" customHeight="1">
      <c r="A237" s="13"/>
      <c r="B237" s="118" t="s">
        <v>33</v>
      </c>
      <c r="C237" s="214">
        <v>3.4888435921946348E-2</v>
      </c>
      <c r="D237" s="127"/>
      <c r="E237" s="233"/>
      <c r="F237" s="118" t="s">
        <v>33</v>
      </c>
      <c r="G237" s="214">
        <v>3.601877688526639E-2</v>
      </c>
      <c r="H237" s="127"/>
    </row>
    <row r="238" spans="1:8" ht="14.25" customHeight="1">
      <c r="A238" s="13">
        <v>6</v>
      </c>
      <c r="B238" s="89" t="s">
        <v>34</v>
      </c>
      <c r="C238" s="201">
        <v>2.009390551845625E-3</v>
      </c>
      <c r="D238" s="187" t="s">
        <v>35</v>
      </c>
      <c r="E238" s="233">
        <v>6</v>
      </c>
      <c r="F238" s="89" t="s">
        <v>34</v>
      </c>
      <c r="G238" s="201">
        <v>1.5740951513771909E-3</v>
      </c>
      <c r="H238" s="187" t="s">
        <v>35</v>
      </c>
    </row>
    <row r="239" spans="1:8" ht="14.25" customHeight="1">
      <c r="A239" s="5">
        <v>7</v>
      </c>
      <c r="B239" s="213" t="s">
        <v>36</v>
      </c>
      <c r="C239" s="214">
        <v>1.0046952759228126E-2</v>
      </c>
      <c r="D239" s="127" t="s">
        <v>35</v>
      </c>
      <c r="E239" s="232">
        <v>7</v>
      </c>
      <c r="F239" s="213" t="s">
        <v>36</v>
      </c>
      <c r="G239" s="214">
        <v>7.8704757568859533E-3</v>
      </c>
      <c r="H239" s="28" t="s">
        <v>35</v>
      </c>
    </row>
    <row r="240" spans="1:8" ht="14.25" customHeight="1">
      <c r="A240" s="13">
        <v>8</v>
      </c>
      <c r="B240" s="89" t="s">
        <v>37</v>
      </c>
      <c r="C240" s="201">
        <v>0.94846076539738378</v>
      </c>
      <c r="D240" s="187" t="s">
        <v>35</v>
      </c>
      <c r="E240" s="233">
        <v>8</v>
      </c>
      <c r="F240" s="89" t="s">
        <v>37</v>
      </c>
      <c r="G240" s="201">
        <v>0.89963260409120926</v>
      </c>
      <c r="H240" s="187" t="s">
        <v>35</v>
      </c>
    </row>
    <row r="241" spans="1:8" ht="14.25" customHeight="1">
      <c r="A241" s="5">
        <v>9</v>
      </c>
      <c r="B241" s="6" t="s">
        <v>108</v>
      </c>
      <c r="C241" s="214">
        <v>6.8357819999999986E-2</v>
      </c>
      <c r="D241" s="127" t="s">
        <v>24</v>
      </c>
      <c r="E241" s="232">
        <v>9</v>
      </c>
      <c r="F241" s="6" t="s">
        <v>108</v>
      </c>
      <c r="G241" s="214">
        <v>6.835782E-2</v>
      </c>
      <c r="H241" s="127" t="s">
        <v>24</v>
      </c>
    </row>
    <row r="242" spans="1:8" ht="14.25" customHeight="1">
      <c r="A242" s="5">
        <v>10</v>
      </c>
      <c r="B242" s="6" t="s">
        <v>40</v>
      </c>
      <c r="C242" s="214">
        <v>1.0773848080048928E-2</v>
      </c>
      <c r="D242" s="127" t="s">
        <v>41</v>
      </c>
      <c r="E242" s="232">
        <v>10</v>
      </c>
      <c r="F242" s="6" t="s">
        <v>40</v>
      </c>
      <c r="G242" s="214">
        <v>7.5184561849305706E-3</v>
      </c>
      <c r="H242" s="127" t="s">
        <v>41</v>
      </c>
    </row>
    <row r="243" spans="1:8" ht="14.25" customHeight="1">
      <c r="A243" s="5">
        <v>11</v>
      </c>
      <c r="B243" s="213" t="s">
        <v>42</v>
      </c>
      <c r="C243" s="214">
        <v>5.1404587155963292E-3</v>
      </c>
      <c r="D243" s="187" t="s">
        <v>43</v>
      </c>
      <c r="E243" s="232">
        <v>11</v>
      </c>
      <c r="F243" s="213" t="s">
        <v>42</v>
      </c>
      <c r="G243" s="214">
        <v>3.9689156442066923E-3</v>
      </c>
      <c r="H243" s="187" t="s">
        <v>43</v>
      </c>
    </row>
    <row r="244" spans="1:8" ht="14.25" customHeight="1">
      <c r="A244" s="5">
        <v>12</v>
      </c>
      <c r="B244" s="6" t="s">
        <v>72</v>
      </c>
      <c r="C244" s="214">
        <v>1.7304138634046892E-2</v>
      </c>
      <c r="D244" s="127" t="s">
        <v>24</v>
      </c>
      <c r="E244" s="232">
        <v>12</v>
      </c>
      <c r="F244" s="6" t="s">
        <v>72</v>
      </c>
      <c r="G244" s="214">
        <v>1.8173913043478259E-2</v>
      </c>
      <c r="H244" s="127" t="s">
        <v>24</v>
      </c>
    </row>
    <row r="245" spans="1:8" ht="14.25" customHeight="1" thickBot="1">
      <c r="A245" s="223">
        <v>13</v>
      </c>
      <c r="B245" s="219" t="s">
        <v>46</v>
      </c>
      <c r="C245" s="220">
        <v>6.5869905335890155E-2</v>
      </c>
      <c r="D245" s="221" t="s">
        <v>24</v>
      </c>
      <c r="E245" s="235">
        <v>13</v>
      </c>
      <c r="F245" s="219" t="s">
        <v>46</v>
      </c>
      <c r="G245" s="220">
        <v>5.2663215084691593E-2</v>
      </c>
      <c r="H245" s="221" t="s">
        <v>24</v>
      </c>
    </row>
    <row r="246" spans="1:8" ht="15">
      <c r="A246" s="33"/>
      <c r="B246" s="34" t="s">
        <v>47</v>
      </c>
      <c r="C246" s="35">
        <v>2.9635165402272365</v>
      </c>
      <c r="D246" s="36"/>
      <c r="E246" s="33"/>
      <c r="F246" s="34" t="s">
        <v>47</v>
      </c>
      <c r="G246" s="35">
        <v>2.8702384869468802</v>
      </c>
      <c r="H246" s="36"/>
    </row>
    <row r="247" spans="1:8" ht="15.75" thickBot="1">
      <c r="A247" s="33"/>
      <c r="B247" s="34" t="s">
        <v>48</v>
      </c>
      <c r="C247" s="39"/>
      <c r="D247" s="40"/>
      <c r="E247" s="33"/>
      <c r="F247" s="34" t="s">
        <v>48</v>
      </c>
      <c r="G247" s="39"/>
      <c r="H247" s="40"/>
    </row>
    <row r="248" spans="1:8" ht="15">
      <c r="A248" s="41"/>
      <c r="B248" s="41" t="s">
        <v>49</v>
      </c>
      <c r="C248" s="42">
        <v>2.3547832902817216</v>
      </c>
      <c r="D248" s="42"/>
      <c r="E248" s="41"/>
      <c r="F248" s="41" t="s">
        <v>49</v>
      </c>
      <c r="G248" s="42">
        <v>2.3948829300842096</v>
      </c>
      <c r="H248" s="42"/>
    </row>
    <row r="249" spans="1:8" ht="15.75" thickBot="1">
      <c r="A249" s="34"/>
      <c r="B249" s="43" t="s">
        <v>50</v>
      </c>
      <c r="C249" s="44"/>
      <c r="D249" s="45"/>
      <c r="E249" s="34"/>
      <c r="F249" s="43" t="s">
        <v>50</v>
      </c>
      <c r="G249" s="44"/>
      <c r="H249" s="45"/>
    </row>
    <row r="250" spans="1:8" ht="15">
      <c r="A250" s="34"/>
      <c r="B250" s="34" t="s">
        <v>51</v>
      </c>
      <c r="C250" s="33"/>
      <c r="D250" s="41"/>
      <c r="E250" s="34"/>
      <c r="F250" s="34" t="s">
        <v>51</v>
      </c>
      <c r="G250" s="33"/>
      <c r="H250" s="41"/>
    </row>
    <row r="251" spans="1:8" ht="15.75" thickBot="1">
      <c r="A251" s="34"/>
      <c r="B251" s="34" t="s">
        <v>52</v>
      </c>
      <c r="C251" s="47">
        <v>2.3700761390039951</v>
      </c>
      <c r="D251" s="34"/>
      <c r="E251" s="34"/>
      <c r="F251" s="34" t="s">
        <v>52</v>
      </c>
      <c r="G251" s="47">
        <v>2.1734225668467211</v>
      </c>
      <c r="H251" s="34"/>
    </row>
    <row r="252" spans="1:8" ht="15">
      <c r="A252" s="34"/>
      <c r="B252" s="41" t="s">
        <v>53</v>
      </c>
      <c r="C252" s="48"/>
      <c r="D252" s="41"/>
      <c r="E252" s="34"/>
      <c r="F252" s="41" t="s">
        <v>53</v>
      </c>
      <c r="G252" s="48"/>
      <c r="H252" s="41"/>
    </row>
    <row r="253" spans="1:8" ht="15">
      <c r="A253" s="34"/>
      <c r="B253" s="34" t="s">
        <v>54</v>
      </c>
      <c r="C253" s="47">
        <v>1.7613428890584801</v>
      </c>
      <c r="D253" s="34"/>
      <c r="E253" s="34"/>
      <c r="F253" s="34" t="s">
        <v>54</v>
      </c>
      <c r="G253" s="47">
        <v>1.6980670099840505</v>
      </c>
      <c r="H253" s="34"/>
    </row>
    <row r="254" spans="1:8" ht="15.75" thickBot="1">
      <c r="A254" s="43"/>
      <c r="B254" s="43" t="s">
        <v>55</v>
      </c>
      <c r="C254" s="49"/>
      <c r="D254" s="43"/>
      <c r="E254" s="43"/>
      <c r="F254" s="43" t="s">
        <v>55</v>
      </c>
      <c r="G254" s="49"/>
      <c r="H254" s="43"/>
    </row>
    <row r="255" spans="1:8" ht="16.5" thickBot="1">
      <c r="A255" s="50"/>
      <c r="B255" s="51" t="s">
        <v>56</v>
      </c>
      <c r="C255" s="52">
        <v>1.2911999999999999</v>
      </c>
      <c r="D255" s="53"/>
      <c r="E255" s="50"/>
      <c r="F255" s="51" t="s">
        <v>56</v>
      </c>
      <c r="G255" s="52">
        <v>1.3027</v>
      </c>
      <c r="H255" s="53"/>
    </row>
    <row r="256" spans="1:8" ht="14.25">
      <c r="A256" s="56"/>
      <c r="B256" s="57" t="s">
        <v>57</v>
      </c>
      <c r="C256" s="354">
        <v>3.8264925567414076</v>
      </c>
      <c r="D256" s="58"/>
      <c r="E256" s="56"/>
      <c r="F256" s="57" t="s">
        <v>57</v>
      </c>
      <c r="G256" s="354">
        <v>3.739059676945701</v>
      </c>
      <c r="H256" s="58"/>
    </row>
    <row r="257" spans="1:8" ht="15" thickBot="1">
      <c r="A257" s="56"/>
      <c r="B257" s="57" t="s">
        <v>58</v>
      </c>
      <c r="C257" s="332"/>
      <c r="D257" s="59"/>
      <c r="E257" s="56"/>
      <c r="F257" s="57" t="s">
        <v>58</v>
      </c>
      <c r="G257" s="332"/>
      <c r="H257" s="59"/>
    </row>
    <row r="258" spans="1:8" ht="15">
      <c r="A258" s="41"/>
      <c r="B258" s="60" t="s">
        <v>57</v>
      </c>
      <c r="C258" s="354">
        <v>3.0404961844117588</v>
      </c>
      <c r="D258" s="42"/>
      <c r="E258" s="41"/>
      <c r="F258" s="60" t="s">
        <v>57</v>
      </c>
      <c r="G258" s="354">
        <v>3.13</v>
      </c>
      <c r="H258" s="42"/>
    </row>
    <row r="259" spans="1:8" ht="15.75" thickBot="1">
      <c r="A259" s="34"/>
      <c r="B259" s="61" t="s">
        <v>59</v>
      </c>
      <c r="C259" s="332"/>
      <c r="D259" s="45"/>
      <c r="E259" s="34"/>
      <c r="F259" s="61" t="s">
        <v>59</v>
      </c>
      <c r="G259" s="332"/>
      <c r="H259" s="45"/>
    </row>
    <row r="260" spans="1:8" ht="15">
      <c r="A260" s="57"/>
      <c r="B260" s="57" t="s">
        <v>60</v>
      </c>
      <c r="C260" s="354">
        <v>3.0602423106819581</v>
      </c>
      <c r="D260" s="41"/>
      <c r="E260" s="57"/>
      <c r="F260" s="57" t="s">
        <v>60</v>
      </c>
      <c r="G260" s="354">
        <v>2.83</v>
      </c>
      <c r="H260" s="41"/>
    </row>
    <row r="261" spans="1:8" ht="15.75" thickBot="1">
      <c r="A261" s="57"/>
      <c r="B261" s="57" t="s">
        <v>61</v>
      </c>
      <c r="C261" s="332"/>
      <c r="D261" s="34"/>
      <c r="E261" s="57"/>
      <c r="F261" s="57" t="s">
        <v>61</v>
      </c>
      <c r="G261" s="332"/>
      <c r="H261" s="34"/>
    </row>
    <row r="262" spans="1:8" ht="15">
      <c r="A262" s="34"/>
      <c r="B262" s="60" t="s">
        <v>63</v>
      </c>
      <c r="C262" s="354">
        <v>2.2742459383523093</v>
      </c>
      <c r="D262" s="41"/>
      <c r="E262" s="34"/>
      <c r="F262" s="60" t="s">
        <v>63</v>
      </c>
      <c r="G262" s="354">
        <v>2.23</v>
      </c>
      <c r="H262" s="41"/>
    </row>
    <row r="263" spans="1:8" ht="15">
      <c r="A263" s="34"/>
      <c r="B263" s="57" t="s">
        <v>64</v>
      </c>
      <c r="C263" s="331"/>
      <c r="D263" s="34"/>
      <c r="E263" s="34"/>
      <c r="F263" s="57" t="s">
        <v>64</v>
      </c>
      <c r="G263" s="331"/>
      <c r="H263" s="34"/>
    </row>
    <row r="264" spans="1:8" ht="15.75" thickBot="1">
      <c r="A264" s="43"/>
      <c r="B264" s="61" t="s">
        <v>55</v>
      </c>
      <c r="C264" s="332"/>
      <c r="D264" s="43"/>
      <c r="E264" s="43"/>
      <c r="F264" s="61" t="s">
        <v>55</v>
      </c>
      <c r="G264" s="332"/>
      <c r="H264" s="43"/>
    </row>
    <row r="266" spans="1:8" ht="15.75">
      <c r="B266" s="1"/>
      <c r="F266" s="1"/>
    </row>
    <row r="267" spans="1:8" ht="15.75">
      <c r="B267" s="1" t="s">
        <v>314</v>
      </c>
      <c r="F267" s="1" t="s">
        <v>314</v>
      </c>
    </row>
  </sheetData>
  <mergeCells count="78">
    <mergeCell ref="A8:A10"/>
    <mergeCell ref="B8:B10"/>
    <mergeCell ref="C8:C10"/>
    <mergeCell ref="D8:D10"/>
    <mergeCell ref="E8:E10"/>
    <mergeCell ref="G8:G10"/>
    <mergeCell ref="H8:H10"/>
    <mergeCell ref="C40:C41"/>
    <mergeCell ref="G40:G41"/>
    <mergeCell ref="C42:C43"/>
    <mergeCell ref="G42:G43"/>
    <mergeCell ref="F8:F10"/>
    <mergeCell ref="C44:C45"/>
    <mergeCell ref="G44:G45"/>
    <mergeCell ref="C46:C48"/>
    <mergeCell ref="G46:G48"/>
    <mergeCell ref="A63:A65"/>
    <mergeCell ref="B63:B65"/>
    <mergeCell ref="C63:C65"/>
    <mergeCell ref="D63:D65"/>
    <mergeCell ref="E63:E65"/>
    <mergeCell ref="F63:F65"/>
    <mergeCell ref="H63:H65"/>
    <mergeCell ref="C95:C96"/>
    <mergeCell ref="G95:G96"/>
    <mergeCell ref="C97:C98"/>
    <mergeCell ref="G97:G98"/>
    <mergeCell ref="G63:G65"/>
    <mergeCell ref="C99:C100"/>
    <mergeCell ref="G99:G100"/>
    <mergeCell ref="C101:C103"/>
    <mergeCell ref="G101:G103"/>
    <mergeCell ref="G119:G121"/>
    <mergeCell ref="H119:H121"/>
    <mergeCell ref="G148:G149"/>
    <mergeCell ref="A116:A118"/>
    <mergeCell ref="B116:B118"/>
    <mergeCell ref="C116:C118"/>
    <mergeCell ref="D116:D118"/>
    <mergeCell ref="A169:A171"/>
    <mergeCell ref="B169:B171"/>
    <mergeCell ref="C169:C171"/>
    <mergeCell ref="E119:E121"/>
    <mergeCell ref="F119:F121"/>
    <mergeCell ref="H169:H171"/>
    <mergeCell ref="C150:C151"/>
    <mergeCell ref="G150:G152"/>
    <mergeCell ref="C152:C153"/>
    <mergeCell ref="C154:C155"/>
    <mergeCell ref="C156:C158"/>
    <mergeCell ref="C201:C202"/>
    <mergeCell ref="G201:G202"/>
    <mergeCell ref="D169:D171"/>
    <mergeCell ref="C203:C204"/>
    <mergeCell ref="G203:G204"/>
    <mergeCell ref="E169:E171"/>
    <mergeCell ref="F169:F171"/>
    <mergeCell ref="G169:G171"/>
    <mergeCell ref="C205:C206"/>
    <mergeCell ref="G205:G206"/>
    <mergeCell ref="C207:C209"/>
    <mergeCell ref="G207:G209"/>
    <mergeCell ref="A224:A226"/>
    <mergeCell ref="B224:B226"/>
    <mergeCell ref="C224:C226"/>
    <mergeCell ref="D224:D226"/>
    <mergeCell ref="E224:E226"/>
    <mergeCell ref="H224:H226"/>
    <mergeCell ref="C256:C257"/>
    <mergeCell ref="G256:G257"/>
    <mergeCell ref="C258:C259"/>
    <mergeCell ref="G258:G259"/>
    <mergeCell ref="F224:F226"/>
    <mergeCell ref="C260:C261"/>
    <mergeCell ref="G260:G261"/>
    <mergeCell ref="C262:C264"/>
    <mergeCell ref="G262:G264"/>
    <mergeCell ref="G224:G2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65"/>
  <sheetViews>
    <sheetView topLeftCell="A34" workbookViewId="0">
      <selection activeCell="B52" sqref="B52"/>
    </sheetView>
  </sheetViews>
  <sheetFormatPr defaultRowHeight="12.75"/>
  <cols>
    <col min="1" max="1" width="4" style="2" customWidth="1"/>
    <col min="2" max="2" width="53.7109375" style="2" customWidth="1"/>
    <col min="3" max="3" width="12.42578125" style="2" customWidth="1"/>
    <col min="4" max="4" width="21.5703125" style="2" customWidth="1"/>
    <col min="5" max="5" width="4" style="2" customWidth="1"/>
    <col min="6" max="6" width="53.28515625" style="2" customWidth="1"/>
    <col min="7" max="7" width="13.5703125" style="2" customWidth="1"/>
    <col min="8" max="8" width="21.28515625" style="2" customWidth="1"/>
    <col min="9" max="256" width="9.140625" style="2"/>
    <col min="257" max="257" width="4" style="2" customWidth="1"/>
    <col min="258" max="258" width="53.7109375" style="2" customWidth="1"/>
    <col min="259" max="259" width="12.42578125" style="2" customWidth="1"/>
    <col min="260" max="260" width="21.5703125" style="2" customWidth="1"/>
    <col min="261" max="261" width="4" style="2" customWidth="1"/>
    <col min="262" max="262" width="53.28515625" style="2" customWidth="1"/>
    <col min="263" max="263" width="13.5703125" style="2" customWidth="1"/>
    <col min="264" max="264" width="21.28515625" style="2" customWidth="1"/>
    <col min="265" max="512" width="9.140625" style="2"/>
    <col min="513" max="513" width="4" style="2" customWidth="1"/>
    <col min="514" max="514" width="53.7109375" style="2" customWidth="1"/>
    <col min="515" max="515" width="12.42578125" style="2" customWidth="1"/>
    <col min="516" max="516" width="21.5703125" style="2" customWidth="1"/>
    <col min="517" max="517" width="4" style="2" customWidth="1"/>
    <col min="518" max="518" width="53.28515625" style="2" customWidth="1"/>
    <col min="519" max="519" width="13.5703125" style="2" customWidth="1"/>
    <col min="520" max="520" width="21.28515625" style="2" customWidth="1"/>
    <col min="521" max="768" width="9.140625" style="2"/>
    <col min="769" max="769" width="4" style="2" customWidth="1"/>
    <col min="770" max="770" width="53.7109375" style="2" customWidth="1"/>
    <col min="771" max="771" width="12.42578125" style="2" customWidth="1"/>
    <col min="772" max="772" width="21.5703125" style="2" customWidth="1"/>
    <col min="773" max="773" width="4" style="2" customWidth="1"/>
    <col min="774" max="774" width="53.28515625" style="2" customWidth="1"/>
    <col min="775" max="775" width="13.5703125" style="2" customWidth="1"/>
    <col min="776" max="776" width="21.28515625" style="2" customWidth="1"/>
    <col min="777" max="1024" width="9.140625" style="2"/>
    <col min="1025" max="1025" width="4" style="2" customWidth="1"/>
    <col min="1026" max="1026" width="53.7109375" style="2" customWidth="1"/>
    <col min="1027" max="1027" width="12.42578125" style="2" customWidth="1"/>
    <col min="1028" max="1028" width="21.5703125" style="2" customWidth="1"/>
    <col min="1029" max="1029" width="4" style="2" customWidth="1"/>
    <col min="1030" max="1030" width="53.28515625" style="2" customWidth="1"/>
    <col min="1031" max="1031" width="13.5703125" style="2" customWidth="1"/>
    <col min="1032" max="1032" width="21.28515625" style="2" customWidth="1"/>
    <col min="1033" max="1280" width="9.140625" style="2"/>
    <col min="1281" max="1281" width="4" style="2" customWidth="1"/>
    <col min="1282" max="1282" width="53.7109375" style="2" customWidth="1"/>
    <col min="1283" max="1283" width="12.42578125" style="2" customWidth="1"/>
    <col min="1284" max="1284" width="21.5703125" style="2" customWidth="1"/>
    <col min="1285" max="1285" width="4" style="2" customWidth="1"/>
    <col min="1286" max="1286" width="53.28515625" style="2" customWidth="1"/>
    <col min="1287" max="1287" width="13.5703125" style="2" customWidth="1"/>
    <col min="1288" max="1288" width="21.28515625" style="2" customWidth="1"/>
    <col min="1289" max="1536" width="9.140625" style="2"/>
    <col min="1537" max="1537" width="4" style="2" customWidth="1"/>
    <col min="1538" max="1538" width="53.7109375" style="2" customWidth="1"/>
    <col min="1539" max="1539" width="12.42578125" style="2" customWidth="1"/>
    <col min="1540" max="1540" width="21.5703125" style="2" customWidth="1"/>
    <col min="1541" max="1541" width="4" style="2" customWidth="1"/>
    <col min="1542" max="1542" width="53.28515625" style="2" customWidth="1"/>
    <col min="1543" max="1543" width="13.5703125" style="2" customWidth="1"/>
    <col min="1544" max="1544" width="21.28515625" style="2" customWidth="1"/>
    <col min="1545" max="1792" width="9.140625" style="2"/>
    <col min="1793" max="1793" width="4" style="2" customWidth="1"/>
    <col min="1794" max="1794" width="53.7109375" style="2" customWidth="1"/>
    <col min="1795" max="1795" width="12.42578125" style="2" customWidth="1"/>
    <col min="1796" max="1796" width="21.5703125" style="2" customWidth="1"/>
    <col min="1797" max="1797" width="4" style="2" customWidth="1"/>
    <col min="1798" max="1798" width="53.28515625" style="2" customWidth="1"/>
    <col min="1799" max="1799" width="13.5703125" style="2" customWidth="1"/>
    <col min="1800" max="1800" width="21.28515625" style="2" customWidth="1"/>
    <col min="1801" max="2048" width="9.140625" style="2"/>
    <col min="2049" max="2049" width="4" style="2" customWidth="1"/>
    <col min="2050" max="2050" width="53.7109375" style="2" customWidth="1"/>
    <col min="2051" max="2051" width="12.42578125" style="2" customWidth="1"/>
    <col min="2052" max="2052" width="21.5703125" style="2" customWidth="1"/>
    <col min="2053" max="2053" width="4" style="2" customWidth="1"/>
    <col min="2054" max="2054" width="53.28515625" style="2" customWidth="1"/>
    <col min="2055" max="2055" width="13.5703125" style="2" customWidth="1"/>
    <col min="2056" max="2056" width="21.28515625" style="2" customWidth="1"/>
    <col min="2057" max="2304" width="9.140625" style="2"/>
    <col min="2305" max="2305" width="4" style="2" customWidth="1"/>
    <col min="2306" max="2306" width="53.7109375" style="2" customWidth="1"/>
    <col min="2307" max="2307" width="12.42578125" style="2" customWidth="1"/>
    <col min="2308" max="2308" width="21.5703125" style="2" customWidth="1"/>
    <col min="2309" max="2309" width="4" style="2" customWidth="1"/>
    <col min="2310" max="2310" width="53.28515625" style="2" customWidth="1"/>
    <col min="2311" max="2311" width="13.5703125" style="2" customWidth="1"/>
    <col min="2312" max="2312" width="21.28515625" style="2" customWidth="1"/>
    <col min="2313" max="2560" width="9.140625" style="2"/>
    <col min="2561" max="2561" width="4" style="2" customWidth="1"/>
    <col min="2562" max="2562" width="53.7109375" style="2" customWidth="1"/>
    <col min="2563" max="2563" width="12.42578125" style="2" customWidth="1"/>
    <col min="2564" max="2564" width="21.5703125" style="2" customWidth="1"/>
    <col min="2565" max="2565" width="4" style="2" customWidth="1"/>
    <col min="2566" max="2566" width="53.28515625" style="2" customWidth="1"/>
    <col min="2567" max="2567" width="13.5703125" style="2" customWidth="1"/>
    <col min="2568" max="2568" width="21.28515625" style="2" customWidth="1"/>
    <col min="2569" max="2816" width="9.140625" style="2"/>
    <col min="2817" max="2817" width="4" style="2" customWidth="1"/>
    <col min="2818" max="2818" width="53.7109375" style="2" customWidth="1"/>
    <col min="2819" max="2819" width="12.42578125" style="2" customWidth="1"/>
    <col min="2820" max="2820" width="21.5703125" style="2" customWidth="1"/>
    <col min="2821" max="2821" width="4" style="2" customWidth="1"/>
    <col min="2822" max="2822" width="53.28515625" style="2" customWidth="1"/>
    <col min="2823" max="2823" width="13.5703125" style="2" customWidth="1"/>
    <col min="2824" max="2824" width="21.28515625" style="2" customWidth="1"/>
    <col min="2825" max="3072" width="9.140625" style="2"/>
    <col min="3073" max="3073" width="4" style="2" customWidth="1"/>
    <col min="3074" max="3074" width="53.7109375" style="2" customWidth="1"/>
    <col min="3075" max="3075" width="12.42578125" style="2" customWidth="1"/>
    <col min="3076" max="3076" width="21.5703125" style="2" customWidth="1"/>
    <col min="3077" max="3077" width="4" style="2" customWidth="1"/>
    <col min="3078" max="3078" width="53.28515625" style="2" customWidth="1"/>
    <col min="3079" max="3079" width="13.5703125" style="2" customWidth="1"/>
    <col min="3080" max="3080" width="21.28515625" style="2" customWidth="1"/>
    <col min="3081" max="3328" width="9.140625" style="2"/>
    <col min="3329" max="3329" width="4" style="2" customWidth="1"/>
    <col min="3330" max="3330" width="53.7109375" style="2" customWidth="1"/>
    <col min="3331" max="3331" width="12.42578125" style="2" customWidth="1"/>
    <col min="3332" max="3332" width="21.5703125" style="2" customWidth="1"/>
    <col min="3333" max="3333" width="4" style="2" customWidth="1"/>
    <col min="3334" max="3334" width="53.28515625" style="2" customWidth="1"/>
    <col min="3335" max="3335" width="13.5703125" style="2" customWidth="1"/>
    <col min="3336" max="3336" width="21.28515625" style="2" customWidth="1"/>
    <col min="3337" max="3584" width="9.140625" style="2"/>
    <col min="3585" max="3585" width="4" style="2" customWidth="1"/>
    <col min="3586" max="3586" width="53.7109375" style="2" customWidth="1"/>
    <col min="3587" max="3587" width="12.42578125" style="2" customWidth="1"/>
    <col min="3588" max="3588" width="21.5703125" style="2" customWidth="1"/>
    <col min="3589" max="3589" width="4" style="2" customWidth="1"/>
    <col min="3590" max="3590" width="53.28515625" style="2" customWidth="1"/>
    <col min="3591" max="3591" width="13.5703125" style="2" customWidth="1"/>
    <col min="3592" max="3592" width="21.28515625" style="2" customWidth="1"/>
    <col min="3593" max="3840" width="9.140625" style="2"/>
    <col min="3841" max="3841" width="4" style="2" customWidth="1"/>
    <col min="3842" max="3842" width="53.7109375" style="2" customWidth="1"/>
    <col min="3843" max="3843" width="12.42578125" style="2" customWidth="1"/>
    <col min="3844" max="3844" width="21.5703125" style="2" customWidth="1"/>
    <col min="3845" max="3845" width="4" style="2" customWidth="1"/>
    <col min="3846" max="3846" width="53.28515625" style="2" customWidth="1"/>
    <col min="3847" max="3847" width="13.5703125" style="2" customWidth="1"/>
    <col min="3848" max="3848" width="21.28515625" style="2" customWidth="1"/>
    <col min="3849" max="4096" width="9.140625" style="2"/>
    <col min="4097" max="4097" width="4" style="2" customWidth="1"/>
    <col min="4098" max="4098" width="53.7109375" style="2" customWidth="1"/>
    <col min="4099" max="4099" width="12.42578125" style="2" customWidth="1"/>
    <col min="4100" max="4100" width="21.5703125" style="2" customWidth="1"/>
    <col min="4101" max="4101" width="4" style="2" customWidth="1"/>
    <col min="4102" max="4102" width="53.28515625" style="2" customWidth="1"/>
    <col min="4103" max="4103" width="13.5703125" style="2" customWidth="1"/>
    <col min="4104" max="4104" width="21.28515625" style="2" customWidth="1"/>
    <col min="4105" max="4352" width="9.140625" style="2"/>
    <col min="4353" max="4353" width="4" style="2" customWidth="1"/>
    <col min="4354" max="4354" width="53.7109375" style="2" customWidth="1"/>
    <col min="4355" max="4355" width="12.42578125" style="2" customWidth="1"/>
    <col min="4356" max="4356" width="21.5703125" style="2" customWidth="1"/>
    <col min="4357" max="4357" width="4" style="2" customWidth="1"/>
    <col min="4358" max="4358" width="53.28515625" style="2" customWidth="1"/>
    <col min="4359" max="4359" width="13.5703125" style="2" customWidth="1"/>
    <col min="4360" max="4360" width="21.28515625" style="2" customWidth="1"/>
    <col min="4361" max="4608" width="9.140625" style="2"/>
    <col min="4609" max="4609" width="4" style="2" customWidth="1"/>
    <col min="4610" max="4610" width="53.7109375" style="2" customWidth="1"/>
    <col min="4611" max="4611" width="12.42578125" style="2" customWidth="1"/>
    <col min="4612" max="4612" width="21.5703125" style="2" customWidth="1"/>
    <col min="4613" max="4613" width="4" style="2" customWidth="1"/>
    <col min="4614" max="4614" width="53.28515625" style="2" customWidth="1"/>
    <col min="4615" max="4615" width="13.5703125" style="2" customWidth="1"/>
    <col min="4616" max="4616" width="21.28515625" style="2" customWidth="1"/>
    <col min="4617" max="4864" width="9.140625" style="2"/>
    <col min="4865" max="4865" width="4" style="2" customWidth="1"/>
    <col min="4866" max="4866" width="53.7109375" style="2" customWidth="1"/>
    <col min="4867" max="4867" width="12.42578125" style="2" customWidth="1"/>
    <col min="4868" max="4868" width="21.5703125" style="2" customWidth="1"/>
    <col min="4869" max="4869" width="4" style="2" customWidth="1"/>
    <col min="4870" max="4870" width="53.28515625" style="2" customWidth="1"/>
    <col min="4871" max="4871" width="13.5703125" style="2" customWidth="1"/>
    <col min="4872" max="4872" width="21.28515625" style="2" customWidth="1"/>
    <col min="4873" max="5120" width="9.140625" style="2"/>
    <col min="5121" max="5121" width="4" style="2" customWidth="1"/>
    <col min="5122" max="5122" width="53.7109375" style="2" customWidth="1"/>
    <col min="5123" max="5123" width="12.42578125" style="2" customWidth="1"/>
    <col min="5124" max="5124" width="21.5703125" style="2" customWidth="1"/>
    <col min="5125" max="5125" width="4" style="2" customWidth="1"/>
    <col min="5126" max="5126" width="53.28515625" style="2" customWidth="1"/>
    <col min="5127" max="5127" width="13.5703125" style="2" customWidth="1"/>
    <col min="5128" max="5128" width="21.28515625" style="2" customWidth="1"/>
    <col min="5129" max="5376" width="9.140625" style="2"/>
    <col min="5377" max="5377" width="4" style="2" customWidth="1"/>
    <col min="5378" max="5378" width="53.7109375" style="2" customWidth="1"/>
    <col min="5379" max="5379" width="12.42578125" style="2" customWidth="1"/>
    <col min="5380" max="5380" width="21.5703125" style="2" customWidth="1"/>
    <col min="5381" max="5381" width="4" style="2" customWidth="1"/>
    <col min="5382" max="5382" width="53.28515625" style="2" customWidth="1"/>
    <col min="5383" max="5383" width="13.5703125" style="2" customWidth="1"/>
    <col min="5384" max="5384" width="21.28515625" style="2" customWidth="1"/>
    <col min="5385" max="5632" width="9.140625" style="2"/>
    <col min="5633" max="5633" width="4" style="2" customWidth="1"/>
    <col min="5634" max="5634" width="53.7109375" style="2" customWidth="1"/>
    <col min="5635" max="5635" width="12.42578125" style="2" customWidth="1"/>
    <col min="5636" max="5636" width="21.5703125" style="2" customWidth="1"/>
    <col min="5637" max="5637" width="4" style="2" customWidth="1"/>
    <col min="5638" max="5638" width="53.28515625" style="2" customWidth="1"/>
    <col min="5639" max="5639" width="13.5703125" style="2" customWidth="1"/>
    <col min="5640" max="5640" width="21.28515625" style="2" customWidth="1"/>
    <col min="5641" max="5888" width="9.140625" style="2"/>
    <col min="5889" max="5889" width="4" style="2" customWidth="1"/>
    <col min="5890" max="5890" width="53.7109375" style="2" customWidth="1"/>
    <col min="5891" max="5891" width="12.42578125" style="2" customWidth="1"/>
    <col min="5892" max="5892" width="21.5703125" style="2" customWidth="1"/>
    <col min="5893" max="5893" width="4" style="2" customWidth="1"/>
    <col min="5894" max="5894" width="53.28515625" style="2" customWidth="1"/>
    <col min="5895" max="5895" width="13.5703125" style="2" customWidth="1"/>
    <col min="5896" max="5896" width="21.28515625" style="2" customWidth="1"/>
    <col min="5897" max="6144" width="9.140625" style="2"/>
    <col min="6145" max="6145" width="4" style="2" customWidth="1"/>
    <col min="6146" max="6146" width="53.7109375" style="2" customWidth="1"/>
    <col min="6147" max="6147" width="12.42578125" style="2" customWidth="1"/>
    <col min="6148" max="6148" width="21.5703125" style="2" customWidth="1"/>
    <col min="6149" max="6149" width="4" style="2" customWidth="1"/>
    <col min="6150" max="6150" width="53.28515625" style="2" customWidth="1"/>
    <col min="6151" max="6151" width="13.5703125" style="2" customWidth="1"/>
    <col min="6152" max="6152" width="21.28515625" style="2" customWidth="1"/>
    <col min="6153" max="6400" width="9.140625" style="2"/>
    <col min="6401" max="6401" width="4" style="2" customWidth="1"/>
    <col min="6402" max="6402" width="53.7109375" style="2" customWidth="1"/>
    <col min="6403" max="6403" width="12.42578125" style="2" customWidth="1"/>
    <col min="6404" max="6404" width="21.5703125" style="2" customWidth="1"/>
    <col min="6405" max="6405" width="4" style="2" customWidth="1"/>
    <col min="6406" max="6406" width="53.28515625" style="2" customWidth="1"/>
    <col min="6407" max="6407" width="13.5703125" style="2" customWidth="1"/>
    <col min="6408" max="6408" width="21.28515625" style="2" customWidth="1"/>
    <col min="6409" max="6656" width="9.140625" style="2"/>
    <col min="6657" max="6657" width="4" style="2" customWidth="1"/>
    <col min="6658" max="6658" width="53.7109375" style="2" customWidth="1"/>
    <col min="6659" max="6659" width="12.42578125" style="2" customWidth="1"/>
    <col min="6660" max="6660" width="21.5703125" style="2" customWidth="1"/>
    <col min="6661" max="6661" width="4" style="2" customWidth="1"/>
    <col min="6662" max="6662" width="53.28515625" style="2" customWidth="1"/>
    <col min="6663" max="6663" width="13.5703125" style="2" customWidth="1"/>
    <col min="6664" max="6664" width="21.28515625" style="2" customWidth="1"/>
    <col min="6665" max="6912" width="9.140625" style="2"/>
    <col min="6913" max="6913" width="4" style="2" customWidth="1"/>
    <col min="6914" max="6914" width="53.7109375" style="2" customWidth="1"/>
    <col min="6915" max="6915" width="12.42578125" style="2" customWidth="1"/>
    <col min="6916" max="6916" width="21.5703125" style="2" customWidth="1"/>
    <col min="6917" max="6917" width="4" style="2" customWidth="1"/>
    <col min="6918" max="6918" width="53.28515625" style="2" customWidth="1"/>
    <col min="6919" max="6919" width="13.5703125" style="2" customWidth="1"/>
    <col min="6920" max="6920" width="21.28515625" style="2" customWidth="1"/>
    <col min="6921" max="7168" width="9.140625" style="2"/>
    <col min="7169" max="7169" width="4" style="2" customWidth="1"/>
    <col min="7170" max="7170" width="53.7109375" style="2" customWidth="1"/>
    <col min="7171" max="7171" width="12.42578125" style="2" customWidth="1"/>
    <col min="7172" max="7172" width="21.5703125" style="2" customWidth="1"/>
    <col min="7173" max="7173" width="4" style="2" customWidth="1"/>
    <col min="7174" max="7174" width="53.28515625" style="2" customWidth="1"/>
    <col min="7175" max="7175" width="13.5703125" style="2" customWidth="1"/>
    <col min="7176" max="7176" width="21.28515625" style="2" customWidth="1"/>
    <col min="7177" max="7424" width="9.140625" style="2"/>
    <col min="7425" max="7425" width="4" style="2" customWidth="1"/>
    <col min="7426" max="7426" width="53.7109375" style="2" customWidth="1"/>
    <col min="7427" max="7427" width="12.42578125" style="2" customWidth="1"/>
    <col min="7428" max="7428" width="21.5703125" style="2" customWidth="1"/>
    <col min="7429" max="7429" width="4" style="2" customWidth="1"/>
    <col min="7430" max="7430" width="53.28515625" style="2" customWidth="1"/>
    <col min="7431" max="7431" width="13.5703125" style="2" customWidth="1"/>
    <col min="7432" max="7432" width="21.28515625" style="2" customWidth="1"/>
    <col min="7433" max="7680" width="9.140625" style="2"/>
    <col min="7681" max="7681" width="4" style="2" customWidth="1"/>
    <col min="7682" max="7682" width="53.7109375" style="2" customWidth="1"/>
    <col min="7683" max="7683" width="12.42578125" style="2" customWidth="1"/>
    <col min="7684" max="7684" width="21.5703125" style="2" customWidth="1"/>
    <col min="7685" max="7685" width="4" style="2" customWidth="1"/>
    <col min="7686" max="7686" width="53.28515625" style="2" customWidth="1"/>
    <col min="7687" max="7687" width="13.5703125" style="2" customWidth="1"/>
    <col min="7688" max="7688" width="21.28515625" style="2" customWidth="1"/>
    <col min="7689" max="7936" width="9.140625" style="2"/>
    <col min="7937" max="7937" width="4" style="2" customWidth="1"/>
    <col min="7938" max="7938" width="53.7109375" style="2" customWidth="1"/>
    <col min="7939" max="7939" width="12.42578125" style="2" customWidth="1"/>
    <col min="7940" max="7940" width="21.5703125" style="2" customWidth="1"/>
    <col min="7941" max="7941" width="4" style="2" customWidth="1"/>
    <col min="7942" max="7942" width="53.28515625" style="2" customWidth="1"/>
    <col min="7943" max="7943" width="13.5703125" style="2" customWidth="1"/>
    <col min="7944" max="7944" width="21.28515625" style="2" customWidth="1"/>
    <col min="7945" max="8192" width="9.140625" style="2"/>
    <col min="8193" max="8193" width="4" style="2" customWidth="1"/>
    <col min="8194" max="8194" width="53.7109375" style="2" customWidth="1"/>
    <col min="8195" max="8195" width="12.42578125" style="2" customWidth="1"/>
    <col min="8196" max="8196" width="21.5703125" style="2" customWidth="1"/>
    <col min="8197" max="8197" width="4" style="2" customWidth="1"/>
    <col min="8198" max="8198" width="53.28515625" style="2" customWidth="1"/>
    <col min="8199" max="8199" width="13.5703125" style="2" customWidth="1"/>
    <col min="8200" max="8200" width="21.28515625" style="2" customWidth="1"/>
    <col min="8201" max="8448" width="9.140625" style="2"/>
    <col min="8449" max="8449" width="4" style="2" customWidth="1"/>
    <col min="8450" max="8450" width="53.7109375" style="2" customWidth="1"/>
    <col min="8451" max="8451" width="12.42578125" style="2" customWidth="1"/>
    <col min="8452" max="8452" width="21.5703125" style="2" customWidth="1"/>
    <col min="8453" max="8453" width="4" style="2" customWidth="1"/>
    <col min="8454" max="8454" width="53.28515625" style="2" customWidth="1"/>
    <col min="8455" max="8455" width="13.5703125" style="2" customWidth="1"/>
    <col min="8456" max="8456" width="21.28515625" style="2" customWidth="1"/>
    <col min="8457" max="8704" width="9.140625" style="2"/>
    <col min="8705" max="8705" width="4" style="2" customWidth="1"/>
    <col min="8706" max="8706" width="53.7109375" style="2" customWidth="1"/>
    <col min="8707" max="8707" width="12.42578125" style="2" customWidth="1"/>
    <col min="8708" max="8708" width="21.5703125" style="2" customWidth="1"/>
    <col min="8709" max="8709" width="4" style="2" customWidth="1"/>
    <col min="8710" max="8710" width="53.28515625" style="2" customWidth="1"/>
    <col min="8711" max="8711" width="13.5703125" style="2" customWidth="1"/>
    <col min="8712" max="8712" width="21.28515625" style="2" customWidth="1"/>
    <col min="8713" max="8960" width="9.140625" style="2"/>
    <col min="8961" max="8961" width="4" style="2" customWidth="1"/>
    <col min="8962" max="8962" width="53.7109375" style="2" customWidth="1"/>
    <col min="8963" max="8963" width="12.42578125" style="2" customWidth="1"/>
    <col min="8964" max="8964" width="21.5703125" style="2" customWidth="1"/>
    <col min="8965" max="8965" width="4" style="2" customWidth="1"/>
    <col min="8966" max="8966" width="53.28515625" style="2" customWidth="1"/>
    <col min="8967" max="8967" width="13.5703125" style="2" customWidth="1"/>
    <col min="8968" max="8968" width="21.28515625" style="2" customWidth="1"/>
    <col min="8969" max="9216" width="9.140625" style="2"/>
    <col min="9217" max="9217" width="4" style="2" customWidth="1"/>
    <col min="9218" max="9218" width="53.7109375" style="2" customWidth="1"/>
    <col min="9219" max="9219" width="12.42578125" style="2" customWidth="1"/>
    <col min="9220" max="9220" width="21.5703125" style="2" customWidth="1"/>
    <col min="9221" max="9221" width="4" style="2" customWidth="1"/>
    <col min="9222" max="9222" width="53.28515625" style="2" customWidth="1"/>
    <col min="9223" max="9223" width="13.5703125" style="2" customWidth="1"/>
    <col min="9224" max="9224" width="21.28515625" style="2" customWidth="1"/>
    <col min="9225" max="9472" width="9.140625" style="2"/>
    <col min="9473" max="9473" width="4" style="2" customWidth="1"/>
    <col min="9474" max="9474" width="53.7109375" style="2" customWidth="1"/>
    <col min="9475" max="9475" width="12.42578125" style="2" customWidth="1"/>
    <col min="9476" max="9476" width="21.5703125" style="2" customWidth="1"/>
    <col min="9477" max="9477" width="4" style="2" customWidth="1"/>
    <col min="9478" max="9478" width="53.28515625" style="2" customWidth="1"/>
    <col min="9479" max="9479" width="13.5703125" style="2" customWidth="1"/>
    <col min="9480" max="9480" width="21.28515625" style="2" customWidth="1"/>
    <col min="9481" max="9728" width="9.140625" style="2"/>
    <col min="9729" max="9729" width="4" style="2" customWidth="1"/>
    <col min="9730" max="9730" width="53.7109375" style="2" customWidth="1"/>
    <col min="9731" max="9731" width="12.42578125" style="2" customWidth="1"/>
    <col min="9732" max="9732" width="21.5703125" style="2" customWidth="1"/>
    <col min="9733" max="9733" width="4" style="2" customWidth="1"/>
    <col min="9734" max="9734" width="53.28515625" style="2" customWidth="1"/>
    <col min="9735" max="9735" width="13.5703125" style="2" customWidth="1"/>
    <col min="9736" max="9736" width="21.28515625" style="2" customWidth="1"/>
    <col min="9737" max="9984" width="9.140625" style="2"/>
    <col min="9985" max="9985" width="4" style="2" customWidth="1"/>
    <col min="9986" max="9986" width="53.7109375" style="2" customWidth="1"/>
    <col min="9987" max="9987" width="12.42578125" style="2" customWidth="1"/>
    <col min="9988" max="9988" width="21.5703125" style="2" customWidth="1"/>
    <col min="9989" max="9989" width="4" style="2" customWidth="1"/>
    <col min="9990" max="9990" width="53.28515625" style="2" customWidth="1"/>
    <col min="9991" max="9991" width="13.5703125" style="2" customWidth="1"/>
    <col min="9992" max="9992" width="21.28515625" style="2" customWidth="1"/>
    <col min="9993" max="10240" width="9.140625" style="2"/>
    <col min="10241" max="10241" width="4" style="2" customWidth="1"/>
    <col min="10242" max="10242" width="53.7109375" style="2" customWidth="1"/>
    <col min="10243" max="10243" width="12.42578125" style="2" customWidth="1"/>
    <col min="10244" max="10244" width="21.5703125" style="2" customWidth="1"/>
    <col min="10245" max="10245" width="4" style="2" customWidth="1"/>
    <col min="10246" max="10246" width="53.28515625" style="2" customWidth="1"/>
    <col min="10247" max="10247" width="13.5703125" style="2" customWidth="1"/>
    <col min="10248" max="10248" width="21.28515625" style="2" customWidth="1"/>
    <col min="10249" max="10496" width="9.140625" style="2"/>
    <col min="10497" max="10497" width="4" style="2" customWidth="1"/>
    <col min="10498" max="10498" width="53.7109375" style="2" customWidth="1"/>
    <col min="10499" max="10499" width="12.42578125" style="2" customWidth="1"/>
    <col min="10500" max="10500" width="21.5703125" style="2" customWidth="1"/>
    <col min="10501" max="10501" width="4" style="2" customWidth="1"/>
    <col min="10502" max="10502" width="53.28515625" style="2" customWidth="1"/>
    <col min="10503" max="10503" width="13.5703125" style="2" customWidth="1"/>
    <col min="10504" max="10504" width="21.28515625" style="2" customWidth="1"/>
    <col min="10505" max="10752" width="9.140625" style="2"/>
    <col min="10753" max="10753" width="4" style="2" customWidth="1"/>
    <col min="10754" max="10754" width="53.7109375" style="2" customWidth="1"/>
    <col min="10755" max="10755" width="12.42578125" style="2" customWidth="1"/>
    <col min="10756" max="10756" width="21.5703125" style="2" customWidth="1"/>
    <col min="10757" max="10757" width="4" style="2" customWidth="1"/>
    <col min="10758" max="10758" width="53.28515625" style="2" customWidth="1"/>
    <col min="10759" max="10759" width="13.5703125" style="2" customWidth="1"/>
    <col min="10760" max="10760" width="21.28515625" style="2" customWidth="1"/>
    <col min="10761" max="11008" width="9.140625" style="2"/>
    <col min="11009" max="11009" width="4" style="2" customWidth="1"/>
    <col min="11010" max="11010" width="53.7109375" style="2" customWidth="1"/>
    <col min="11011" max="11011" width="12.42578125" style="2" customWidth="1"/>
    <col min="11012" max="11012" width="21.5703125" style="2" customWidth="1"/>
    <col min="11013" max="11013" width="4" style="2" customWidth="1"/>
    <col min="11014" max="11014" width="53.28515625" style="2" customWidth="1"/>
    <col min="11015" max="11015" width="13.5703125" style="2" customWidth="1"/>
    <col min="11016" max="11016" width="21.28515625" style="2" customWidth="1"/>
    <col min="11017" max="11264" width="9.140625" style="2"/>
    <col min="11265" max="11265" width="4" style="2" customWidth="1"/>
    <col min="11266" max="11266" width="53.7109375" style="2" customWidth="1"/>
    <col min="11267" max="11267" width="12.42578125" style="2" customWidth="1"/>
    <col min="11268" max="11268" width="21.5703125" style="2" customWidth="1"/>
    <col min="11269" max="11269" width="4" style="2" customWidth="1"/>
    <col min="11270" max="11270" width="53.28515625" style="2" customWidth="1"/>
    <col min="11271" max="11271" width="13.5703125" style="2" customWidth="1"/>
    <col min="11272" max="11272" width="21.28515625" style="2" customWidth="1"/>
    <col min="11273" max="11520" width="9.140625" style="2"/>
    <col min="11521" max="11521" width="4" style="2" customWidth="1"/>
    <col min="11522" max="11522" width="53.7109375" style="2" customWidth="1"/>
    <col min="11523" max="11523" width="12.42578125" style="2" customWidth="1"/>
    <col min="11524" max="11524" width="21.5703125" style="2" customWidth="1"/>
    <col min="11525" max="11525" width="4" style="2" customWidth="1"/>
    <col min="11526" max="11526" width="53.28515625" style="2" customWidth="1"/>
    <col min="11527" max="11527" width="13.5703125" style="2" customWidth="1"/>
    <col min="11528" max="11528" width="21.28515625" style="2" customWidth="1"/>
    <col min="11529" max="11776" width="9.140625" style="2"/>
    <col min="11777" max="11777" width="4" style="2" customWidth="1"/>
    <col min="11778" max="11778" width="53.7109375" style="2" customWidth="1"/>
    <col min="11779" max="11779" width="12.42578125" style="2" customWidth="1"/>
    <col min="11780" max="11780" width="21.5703125" style="2" customWidth="1"/>
    <col min="11781" max="11781" width="4" style="2" customWidth="1"/>
    <col min="11782" max="11782" width="53.28515625" style="2" customWidth="1"/>
    <col min="11783" max="11783" width="13.5703125" style="2" customWidth="1"/>
    <col min="11784" max="11784" width="21.28515625" style="2" customWidth="1"/>
    <col min="11785" max="12032" width="9.140625" style="2"/>
    <col min="12033" max="12033" width="4" style="2" customWidth="1"/>
    <col min="12034" max="12034" width="53.7109375" style="2" customWidth="1"/>
    <col min="12035" max="12035" width="12.42578125" style="2" customWidth="1"/>
    <col min="12036" max="12036" width="21.5703125" style="2" customWidth="1"/>
    <col min="12037" max="12037" width="4" style="2" customWidth="1"/>
    <col min="12038" max="12038" width="53.28515625" style="2" customWidth="1"/>
    <col min="12039" max="12039" width="13.5703125" style="2" customWidth="1"/>
    <col min="12040" max="12040" width="21.28515625" style="2" customWidth="1"/>
    <col min="12041" max="12288" width="9.140625" style="2"/>
    <col min="12289" max="12289" width="4" style="2" customWidth="1"/>
    <col min="12290" max="12290" width="53.7109375" style="2" customWidth="1"/>
    <col min="12291" max="12291" width="12.42578125" style="2" customWidth="1"/>
    <col min="12292" max="12292" width="21.5703125" style="2" customWidth="1"/>
    <col min="12293" max="12293" width="4" style="2" customWidth="1"/>
    <col min="12294" max="12294" width="53.28515625" style="2" customWidth="1"/>
    <col min="12295" max="12295" width="13.5703125" style="2" customWidth="1"/>
    <col min="12296" max="12296" width="21.28515625" style="2" customWidth="1"/>
    <col min="12297" max="12544" width="9.140625" style="2"/>
    <col min="12545" max="12545" width="4" style="2" customWidth="1"/>
    <col min="12546" max="12546" width="53.7109375" style="2" customWidth="1"/>
    <col min="12547" max="12547" width="12.42578125" style="2" customWidth="1"/>
    <col min="12548" max="12548" width="21.5703125" style="2" customWidth="1"/>
    <col min="12549" max="12549" width="4" style="2" customWidth="1"/>
    <col min="12550" max="12550" width="53.28515625" style="2" customWidth="1"/>
    <col min="12551" max="12551" width="13.5703125" style="2" customWidth="1"/>
    <col min="12552" max="12552" width="21.28515625" style="2" customWidth="1"/>
    <col min="12553" max="12800" width="9.140625" style="2"/>
    <col min="12801" max="12801" width="4" style="2" customWidth="1"/>
    <col min="12802" max="12802" width="53.7109375" style="2" customWidth="1"/>
    <col min="12803" max="12803" width="12.42578125" style="2" customWidth="1"/>
    <col min="12804" max="12804" width="21.5703125" style="2" customWidth="1"/>
    <col min="12805" max="12805" width="4" style="2" customWidth="1"/>
    <col min="12806" max="12806" width="53.28515625" style="2" customWidth="1"/>
    <col min="12807" max="12807" width="13.5703125" style="2" customWidth="1"/>
    <col min="12808" max="12808" width="21.28515625" style="2" customWidth="1"/>
    <col min="12809" max="13056" width="9.140625" style="2"/>
    <col min="13057" max="13057" width="4" style="2" customWidth="1"/>
    <col min="13058" max="13058" width="53.7109375" style="2" customWidth="1"/>
    <col min="13059" max="13059" width="12.42578125" style="2" customWidth="1"/>
    <col min="13060" max="13060" width="21.5703125" style="2" customWidth="1"/>
    <col min="13061" max="13061" width="4" style="2" customWidth="1"/>
    <col min="13062" max="13062" width="53.28515625" style="2" customWidth="1"/>
    <col min="13063" max="13063" width="13.5703125" style="2" customWidth="1"/>
    <col min="13064" max="13064" width="21.28515625" style="2" customWidth="1"/>
    <col min="13065" max="13312" width="9.140625" style="2"/>
    <col min="13313" max="13313" width="4" style="2" customWidth="1"/>
    <col min="13314" max="13314" width="53.7109375" style="2" customWidth="1"/>
    <col min="13315" max="13315" width="12.42578125" style="2" customWidth="1"/>
    <col min="13316" max="13316" width="21.5703125" style="2" customWidth="1"/>
    <col min="13317" max="13317" width="4" style="2" customWidth="1"/>
    <col min="13318" max="13318" width="53.28515625" style="2" customWidth="1"/>
    <col min="13319" max="13319" width="13.5703125" style="2" customWidth="1"/>
    <col min="13320" max="13320" width="21.28515625" style="2" customWidth="1"/>
    <col min="13321" max="13568" width="9.140625" style="2"/>
    <col min="13569" max="13569" width="4" style="2" customWidth="1"/>
    <col min="13570" max="13570" width="53.7109375" style="2" customWidth="1"/>
    <col min="13571" max="13571" width="12.42578125" style="2" customWidth="1"/>
    <col min="13572" max="13572" width="21.5703125" style="2" customWidth="1"/>
    <col min="13573" max="13573" width="4" style="2" customWidth="1"/>
    <col min="13574" max="13574" width="53.28515625" style="2" customWidth="1"/>
    <col min="13575" max="13575" width="13.5703125" style="2" customWidth="1"/>
    <col min="13576" max="13576" width="21.28515625" style="2" customWidth="1"/>
    <col min="13577" max="13824" width="9.140625" style="2"/>
    <col min="13825" max="13825" width="4" style="2" customWidth="1"/>
    <col min="13826" max="13826" width="53.7109375" style="2" customWidth="1"/>
    <col min="13827" max="13827" width="12.42578125" style="2" customWidth="1"/>
    <col min="13828" max="13828" width="21.5703125" style="2" customWidth="1"/>
    <col min="13829" max="13829" width="4" style="2" customWidth="1"/>
    <col min="13830" max="13830" width="53.28515625" style="2" customWidth="1"/>
    <col min="13831" max="13831" width="13.5703125" style="2" customWidth="1"/>
    <col min="13832" max="13832" width="21.28515625" style="2" customWidth="1"/>
    <col min="13833" max="14080" width="9.140625" style="2"/>
    <col min="14081" max="14081" width="4" style="2" customWidth="1"/>
    <col min="14082" max="14082" width="53.7109375" style="2" customWidth="1"/>
    <col min="14083" max="14083" width="12.42578125" style="2" customWidth="1"/>
    <col min="14084" max="14084" width="21.5703125" style="2" customWidth="1"/>
    <col min="14085" max="14085" width="4" style="2" customWidth="1"/>
    <col min="14086" max="14086" width="53.28515625" style="2" customWidth="1"/>
    <col min="14087" max="14087" width="13.5703125" style="2" customWidth="1"/>
    <col min="14088" max="14088" width="21.28515625" style="2" customWidth="1"/>
    <col min="14089" max="14336" width="9.140625" style="2"/>
    <col min="14337" max="14337" width="4" style="2" customWidth="1"/>
    <col min="14338" max="14338" width="53.7109375" style="2" customWidth="1"/>
    <col min="14339" max="14339" width="12.42578125" style="2" customWidth="1"/>
    <col min="14340" max="14340" width="21.5703125" style="2" customWidth="1"/>
    <col min="14341" max="14341" width="4" style="2" customWidth="1"/>
    <col min="14342" max="14342" width="53.28515625" style="2" customWidth="1"/>
    <col min="14343" max="14343" width="13.5703125" style="2" customWidth="1"/>
    <col min="14344" max="14344" width="21.28515625" style="2" customWidth="1"/>
    <col min="14345" max="14592" width="9.140625" style="2"/>
    <col min="14593" max="14593" width="4" style="2" customWidth="1"/>
    <col min="14594" max="14594" width="53.7109375" style="2" customWidth="1"/>
    <col min="14595" max="14595" width="12.42578125" style="2" customWidth="1"/>
    <col min="14596" max="14596" width="21.5703125" style="2" customWidth="1"/>
    <col min="14597" max="14597" width="4" style="2" customWidth="1"/>
    <col min="14598" max="14598" width="53.28515625" style="2" customWidth="1"/>
    <col min="14599" max="14599" width="13.5703125" style="2" customWidth="1"/>
    <col min="14600" max="14600" width="21.28515625" style="2" customWidth="1"/>
    <col min="14601" max="14848" width="9.140625" style="2"/>
    <col min="14849" max="14849" width="4" style="2" customWidth="1"/>
    <col min="14850" max="14850" width="53.7109375" style="2" customWidth="1"/>
    <col min="14851" max="14851" width="12.42578125" style="2" customWidth="1"/>
    <col min="14852" max="14852" width="21.5703125" style="2" customWidth="1"/>
    <col min="14853" max="14853" width="4" style="2" customWidth="1"/>
    <col min="14854" max="14854" width="53.28515625" style="2" customWidth="1"/>
    <col min="14855" max="14855" width="13.5703125" style="2" customWidth="1"/>
    <col min="14856" max="14856" width="21.28515625" style="2" customWidth="1"/>
    <col min="14857" max="15104" width="9.140625" style="2"/>
    <col min="15105" max="15105" width="4" style="2" customWidth="1"/>
    <col min="15106" max="15106" width="53.7109375" style="2" customWidth="1"/>
    <col min="15107" max="15107" width="12.42578125" style="2" customWidth="1"/>
    <col min="15108" max="15108" width="21.5703125" style="2" customWidth="1"/>
    <col min="15109" max="15109" width="4" style="2" customWidth="1"/>
    <col min="15110" max="15110" width="53.28515625" style="2" customWidth="1"/>
    <col min="15111" max="15111" width="13.5703125" style="2" customWidth="1"/>
    <col min="15112" max="15112" width="21.28515625" style="2" customWidth="1"/>
    <col min="15113" max="15360" width="9.140625" style="2"/>
    <col min="15361" max="15361" width="4" style="2" customWidth="1"/>
    <col min="15362" max="15362" width="53.7109375" style="2" customWidth="1"/>
    <col min="15363" max="15363" width="12.42578125" style="2" customWidth="1"/>
    <col min="15364" max="15364" width="21.5703125" style="2" customWidth="1"/>
    <col min="15365" max="15365" width="4" style="2" customWidth="1"/>
    <col min="15366" max="15366" width="53.28515625" style="2" customWidth="1"/>
    <col min="15367" max="15367" width="13.5703125" style="2" customWidth="1"/>
    <col min="15368" max="15368" width="21.28515625" style="2" customWidth="1"/>
    <col min="15369" max="15616" width="9.140625" style="2"/>
    <col min="15617" max="15617" width="4" style="2" customWidth="1"/>
    <col min="15618" max="15618" width="53.7109375" style="2" customWidth="1"/>
    <col min="15619" max="15619" width="12.42578125" style="2" customWidth="1"/>
    <col min="15620" max="15620" width="21.5703125" style="2" customWidth="1"/>
    <col min="15621" max="15621" width="4" style="2" customWidth="1"/>
    <col min="15622" max="15622" width="53.28515625" style="2" customWidth="1"/>
    <col min="15623" max="15623" width="13.5703125" style="2" customWidth="1"/>
    <col min="15624" max="15624" width="21.28515625" style="2" customWidth="1"/>
    <col min="15625" max="15872" width="9.140625" style="2"/>
    <col min="15873" max="15873" width="4" style="2" customWidth="1"/>
    <col min="15874" max="15874" width="53.7109375" style="2" customWidth="1"/>
    <col min="15875" max="15875" width="12.42578125" style="2" customWidth="1"/>
    <col min="15876" max="15876" width="21.5703125" style="2" customWidth="1"/>
    <col min="15877" max="15877" width="4" style="2" customWidth="1"/>
    <col min="15878" max="15878" width="53.28515625" style="2" customWidth="1"/>
    <col min="15879" max="15879" width="13.5703125" style="2" customWidth="1"/>
    <col min="15880" max="15880" width="21.28515625" style="2" customWidth="1"/>
    <col min="15881" max="16128" width="9.140625" style="2"/>
    <col min="16129" max="16129" width="4" style="2" customWidth="1"/>
    <col min="16130" max="16130" width="53.7109375" style="2" customWidth="1"/>
    <col min="16131" max="16131" width="12.42578125" style="2" customWidth="1"/>
    <col min="16132" max="16132" width="21.5703125" style="2" customWidth="1"/>
    <col min="16133" max="16133" width="4" style="2" customWidth="1"/>
    <col min="16134" max="16134" width="53.28515625" style="2" customWidth="1"/>
    <col min="16135" max="16135" width="13.5703125" style="2" customWidth="1"/>
    <col min="16136" max="16136" width="21.28515625" style="2" customWidth="1"/>
    <col min="16137" max="16384" width="9.140625" style="2"/>
  </cols>
  <sheetData>
    <row r="1" spans="1:8" ht="15.75">
      <c r="A1" s="1"/>
      <c r="B1" s="1"/>
      <c r="C1" s="1" t="s">
        <v>0</v>
      </c>
      <c r="D1" s="1" t="s">
        <v>226</v>
      </c>
      <c r="E1" s="1"/>
      <c r="F1" s="1"/>
      <c r="G1" s="1" t="s">
        <v>0</v>
      </c>
      <c r="H1" s="1" t="s">
        <v>227</v>
      </c>
    </row>
    <row r="2" spans="1:8" ht="15.7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>
      <c r="A3" s="1"/>
      <c r="B3" s="1" t="s">
        <v>212</v>
      </c>
      <c r="C3" s="1"/>
      <c r="D3" s="1"/>
      <c r="E3" s="1"/>
      <c r="F3" s="1" t="s">
        <v>228</v>
      </c>
      <c r="G3" s="1"/>
      <c r="H3" s="1"/>
    </row>
    <row r="4" spans="1:8" ht="15.7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>
      <c r="A5" s="1"/>
      <c r="B5" s="3" t="s">
        <v>6</v>
      </c>
      <c r="C5" s="1"/>
      <c r="D5" s="1"/>
      <c r="E5" s="1"/>
      <c r="F5" s="3" t="s">
        <v>6</v>
      </c>
      <c r="G5" s="1"/>
      <c r="H5" s="1"/>
    </row>
    <row r="6" spans="1:8" ht="15.75">
      <c r="A6" s="1" t="s">
        <v>229</v>
      </c>
      <c r="B6" s="1"/>
      <c r="C6" s="1"/>
      <c r="D6" s="1"/>
      <c r="E6" s="1" t="s">
        <v>230</v>
      </c>
      <c r="F6" s="1"/>
      <c r="G6" s="1"/>
      <c r="H6" s="1"/>
    </row>
    <row r="7" spans="1:8" ht="16.5" thickBot="1">
      <c r="A7" s="1" t="s">
        <v>97</v>
      </c>
      <c r="B7" s="1"/>
      <c r="C7" s="1"/>
      <c r="D7" s="1"/>
      <c r="E7" s="1" t="s">
        <v>97</v>
      </c>
      <c r="F7" s="1"/>
      <c r="G7" s="1"/>
      <c r="H7" s="1"/>
    </row>
    <row r="8" spans="1:8">
      <c r="A8" s="327" t="s">
        <v>9</v>
      </c>
      <c r="B8" s="355" t="s">
        <v>10</v>
      </c>
      <c r="C8" s="322" t="s">
        <v>11</v>
      </c>
      <c r="D8" s="322" t="s">
        <v>12</v>
      </c>
      <c r="E8" s="327" t="s">
        <v>9</v>
      </c>
      <c r="F8" s="355" t="s">
        <v>10</v>
      </c>
      <c r="G8" s="322" t="s">
        <v>11</v>
      </c>
      <c r="H8" s="322" t="s">
        <v>12</v>
      </c>
    </row>
    <row r="9" spans="1:8">
      <c r="A9" s="358"/>
      <c r="B9" s="366"/>
      <c r="C9" s="352"/>
      <c r="D9" s="352"/>
      <c r="E9" s="358"/>
      <c r="F9" s="366"/>
      <c r="G9" s="352"/>
      <c r="H9" s="352"/>
    </row>
    <row r="10" spans="1:8" ht="23.25" customHeight="1">
      <c r="A10" s="359"/>
      <c r="B10" s="367"/>
      <c r="C10" s="353"/>
      <c r="D10" s="353"/>
      <c r="E10" s="359"/>
      <c r="F10" s="367"/>
      <c r="G10" s="353"/>
      <c r="H10" s="353"/>
    </row>
    <row r="11" spans="1:8" ht="15.75">
      <c r="A11" s="5">
        <v>1</v>
      </c>
      <c r="B11" s="6" t="s">
        <v>13</v>
      </c>
      <c r="C11" s="7">
        <v>0.26474018250595049</v>
      </c>
      <c r="D11" s="215" t="s">
        <v>14</v>
      </c>
      <c r="E11" s="232">
        <v>1</v>
      </c>
      <c r="F11" s="6" t="s">
        <v>13</v>
      </c>
      <c r="G11" s="7">
        <v>0.28870323934758513</v>
      </c>
      <c r="H11" s="215" t="s">
        <v>14</v>
      </c>
    </row>
    <row r="12" spans="1:8" ht="15.75">
      <c r="A12" s="5">
        <v>2</v>
      </c>
      <c r="B12" s="6" t="s">
        <v>15</v>
      </c>
      <c r="C12" s="7">
        <v>0.65752909683748928</v>
      </c>
      <c r="D12" s="10" t="s">
        <v>16</v>
      </c>
      <c r="E12" s="232">
        <v>2</v>
      </c>
      <c r="F12" s="6" t="s">
        <v>15</v>
      </c>
      <c r="G12" s="7">
        <v>0.60122382897862225</v>
      </c>
      <c r="H12" s="10" t="s">
        <v>16</v>
      </c>
    </row>
    <row r="13" spans="1:8" ht="15.75">
      <c r="A13" s="13"/>
      <c r="B13" s="25"/>
      <c r="C13" s="23"/>
      <c r="D13" s="11" t="s">
        <v>17</v>
      </c>
      <c r="E13" s="233"/>
      <c r="F13" s="25"/>
      <c r="G13" s="23"/>
      <c r="H13" s="11" t="s">
        <v>17</v>
      </c>
    </row>
    <row r="14" spans="1:8" ht="15.75">
      <c r="A14" s="13"/>
      <c r="B14" s="25"/>
      <c r="C14" s="23"/>
      <c r="D14" s="12" t="s">
        <v>18</v>
      </c>
      <c r="E14" s="233"/>
      <c r="F14" s="25"/>
      <c r="G14" s="23"/>
      <c r="H14" s="12" t="s">
        <v>18</v>
      </c>
    </row>
    <row r="15" spans="1:8" ht="15.75">
      <c r="A15" s="208">
        <v>3</v>
      </c>
      <c r="B15" s="25" t="s">
        <v>19</v>
      </c>
      <c r="C15" s="15">
        <v>0.34560889079229112</v>
      </c>
      <c r="D15" s="11" t="s">
        <v>20</v>
      </c>
      <c r="E15" s="244">
        <v>3</v>
      </c>
      <c r="F15" s="25" t="s">
        <v>19</v>
      </c>
      <c r="G15" s="15">
        <v>0.2773799688361045</v>
      </c>
      <c r="H15" s="11" t="s">
        <v>20</v>
      </c>
    </row>
    <row r="16" spans="1:8" ht="15.75">
      <c r="A16" s="5">
        <v>4</v>
      </c>
      <c r="B16" s="20" t="s">
        <v>23</v>
      </c>
      <c r="C16" s="7">
        <v>0.49817203260217219</v>
      </c>
      <c r="D16" s="127" t="s">
        <v>24</v>
      </c>
      <c r="E16" s="232">
        <v>4</v>
      </c>
      <c r="F16" s="20" t="s">
        <v>23</v>
      </c>
      <c r="G16" s="7">
        <v>0.40453902709945866</v>
      </c>
      <c r="H16" s="127" t="s">
        <v>24</v>
      </c>
    </row>
    <row r="17" spans="1:8" ht="15.75">
      <c r="A17" s="5" t="s">
        <v>182</v>
      </c>
      <c r="B17" s="20" t="s">
        <v>25</v>
      </c>
      <c r="C17" s="7"/>
      <c r="D17" s="127" t="s">
        <v>26</v>
      </c>
      <c r="E17" s="232" t="s">
        <v>182</v>
      </c>
      <c r="F17" s="20" t="s">
        <v>25</v>
      </c>
      <c r="G17" s="7"/>
      <c r="H17" s="127" t="s">
        <v>26</v>
      </c>
    </row>
    <row r="18" spans="1:8" ht="15.75">
      <c r="A18" s="5"/>
      <c r="B18" s="20" t="s">
        <v>27</v>
      </c>
      <c r="C18" s="7"/>
      <c r="D18" s="127" t="s">
        <v>43</v>
      </c>
      <c r="E18" s="232"/>
      <c r="F18" s="20" t="s">
        <v>27</v>
      </c>
      <c r="G18" s="7"/>
      <c r="H18" s="127" t="s">
        <v>43</v>
      </c>
    </row>
    <row r="19" spans="1:8" ht="15.75">
      <c r="A19" s="13"/>
      <c r="B19" s="184" t="s">
        <v>29</v>
      </c>
      <c r="C19" s="23">
        <v>0.1764385087890801</v>
      </c>
      <c r="D19" s="187" t="s">
        <v>30</v>
      </c>
      <c r="E19" s="233"/>
      <c r="F19" s="184" t="s">
        <v>29</v>
      </c>
      <c r="G19" s="23">
        <v>0.15955103275061916</v>
      </c>
      <c r="H19" s="187" t="s">
        <v>30</v>
      </c>
    </row>
    <row r="20" spans="1:8" ht="15.75">
      <c r="A20" s="13"/>
      <c r="B20" s="20" t="s">
        <v>31</v>
      </c>
      <c r="C20" s="7">
        <v>4.5240643279251307E-2</v>
      </c>
      <c r="D20" s="127" t="s">
        <v>32</v>
      </c>
      <c r="E20" s="233"/>
      <c r="F20" s="20" t="s">
        <v>31</v>
      </c>
      <c r="G20" s="7">
        <v>4.1987113881741887E-2</v>
      </c>
      <c r="H20" s="127" t="s">
        <v>32</v>
      </c>
    </row>
    <row r="21" spans="1:8" ht="15.75">
      <c r="A21" s="13"/>
      <c r="B21" s="20" t="s">
        <v>33</v>
      </c>
      <c r="C21" s="7">
        <v>3.7097327488986066E-2</v>
      </c>
      <c r="D21" s="127"/>
      <c r="E21" s="233"/>
      <c r="F21" s="20" t="s">
        <v>33</v>
      </c>
      <c r="G21" s="7">
        <v>3.3589691105393518E-2</v>
      </c>
      <c r="H21" s="127"/>
    </row>
    <row r="22" spans="1:8" ht="15.75">
      <c r="A22" s="13">
        <v>6</v>
      </c>
      <c r="B22" s="25" t="s">
        <v>34</v>
      </c>
      <c r="C22" s="23">
        <v>1.5356134349113182E-3</v>
      </c>
      <c r="D22" s="187" t="s">
        <v>35</v>
      </c>
      <c r="E22" s="233">
        <v>6</v>
      </c>
      <c r="F22" s="25" t="s">
        <v>34</v>
      </c>
      <c r="G22" s="23">
        <v>1.3966745843230406E-3</v>
      </c>
      <c r="H22" s="187" t="s">
        <v>35</v>
      </c>
    </row>
    <row r="23" spans="1:8" ht="15.75">
      <c r="A23" s="5">
        <v>7</v>
      </c>
      <c r="B23" s="6" t="s">
        <v>36</v>
      </c>
      <c r="C23" s="7">
        <v>7.6780671745565908E-3</v>
      </c>
      <c r="D23" s="127" t="s">
        <v>35</v>
      </c>
      <c r="E23" s="232">
        <v>7</v>
      </c>
      <c r="F23" s="6" t="s">
        <v>36</v>
      </c>
      <c r="G23" s="7">
        <v>6.9833729216152015E-3</v>
      </c>
      <c r="H23" s="127" t="s">
        <v>35</v>
      </c>
    </row>
    <row r="24" spans="1:8" ht="15.75">
      <c r="A24" s="13">
        <v>8</v>
      </c>
      <c r="B24" s="25" t="s">
        <v>37</v>
      </c>
      <c r="C24" s="23">
        <v>0.87357481022377304</v>
      </c>
      <c r="D24" s="187" t="s">
        <v>35</v>
      </c>
      <c r="E24" s="233">
        <v>8</v>
      </c>
      <c r="F24" s="25" t="s">
        <v>37</v>
      </c>
      <c r="G24" s="23">
        <v>0.98717123262074413</v>
      </c>
      <c r="H24" s="187" t="s">
        <v>35</v>
      </c>
    </row>
    <row r="25" spans="1:8" ht="15.75">
      <c r="A25" s="5">
        <v>9</v>
      </c>
      <c r="B25" s="6" t="s">
        <v>108</v>
      </c>
      <c r="C25" s="7">
        <v>6.835782E-2</v>
      </c>
      <c r="D25" s="127" t="s">
        <v>24</v>
      </c>
      <c r="E25" s="232">
        <v>9</v>
      </c>
      <c r="F25" s="6" t="s">
        <v>108</v>
      </c>
      <c r="G25" s="7">
        <v>6.835782E-2</v>
      </c>
      <c r="H25" s="127" t="s">
        <v>24</v>
      </c>
    </row>
    <row r="26" spans="1:8" ht="15.75">
      <c r="A26" s="5">
        <v>10</v>
      </c>
      <c r="B26" s="6" t="s">
        <v>40</v>
      </c>
      <c r="C26" s="7">
        <v>1.1721754059979694E-2</v>
      </c>
      <c r="D26" s="127" t="s">
        <v>41</v>
      </c>
      <c r="E26" s="232">
        <v>10</v>
      </c>
      <c r="F26" s="6" t="s">
        <v>40</v>
      </c>
      <c r="G26" s="7">
        <v>1.0878771541161045E-2</v>
      </c>
      <c r="H26" s="127" t="s">
        <v>41</v>
      </c>
    </row>
    <row r="27" spans="1:8" ht="15.75">
      <c r="A27" s="5">
        <v>11</v>
      </c>
      <c r="B27" s="6" t="s">
        <v>42</v>
      </c>
      <c r="C27" s="7">
        <v>3.8718880367182235E-3</v>
      </c>
      <c r="D27" s="187" t="s">
        <v>43</v>
      </c>
      <c r="E27" s="232">
        <v>11</v>
      </c>
      <c r="F27" s="6" t="s">
        <v>42</v>
      </c>
      <c r="G27" s="7">
        <v>3.5215683135391925E-3</v>
      </c>
      <c r="H27" s="187" t="s">
        <v>43</v>
      </c>
    </row>
    <row r="28" spans="1:8" ht="15.75">
      <c r="A28" s="5">
        <v>12</v>
      </c>
      <c r="B28" s="6" t="s">
        <v>72</v>
      </c>
      <c r="C28" s="7">
        <v>0.10104718598838051</v>
      </c>
      <c r="D28" s="127" t="s">
        <v>24</v>
      </c>
      <c r="E28" s="232">
        <v>12</v>
      </c>
      <c r="F28" s="6" t="s">
        <v>72</v>
      </c>
      <c r="G28" s="7">
        <v>3.5781979414093425E-2</v>
      </c>
      <c r="H28" s="127" t="s">
        <v>24</v>
      </c>
    </row>
    <row r="29" spans="1:8" ht="16.5" thickBot="1">
      <c r="A29" s="223">
        <v>13</v>
      </c>
      <c r="B29" s="30" t="s">
        <v>46</v>
      </c>
      <c r="C29" s="31">
        <v>5.988422744080691E-2</v>
      </c>
      <c r="D29" s="221" t="s">
        <v>24</v>
      </c>
      <c r="E29" s="235">
        <v>13</v>
      </c>
      <c r="F29" s="30" t="s">
        <v>46</v>
      </c>
      <c r="G29" s="31">
        <v>4.3051078159987308E-2</v>
      </c>
      <c r="H29" s="221" t="s">
        <v>24</v>
      </c>
    </row>
    <row r="30" spans="1:8" ht="15">
      <c r="A30" s="33"/>
      <c r="B30" s="34" t="s">
        <v>47</v>
      </c>
      <c r="C30" s="35">
        <v>3.1524980486543468</v>
      </c>
      <c r="D30" s="36"/>
      <c r="E30" s="33"/>
      <c r="F30" s="34" t="s">
        <v>47</v>
      </c>
      <c r="G30" s="35">
        <v>2.964116399554988</v>
      </c>
      <c r="H30" s="36"/>
    </row>
    <row r="31" spans="1:8" ht="15.75" thickBot="1">
      <c r="A31" s="33"/>
      <c r="B31" s="34" t="s">
        <v>48</v>
      </c>
      <c r="C31" s="39"/>
      <c r="D31" s="40"/>
      <c r="E31" s="33"/>
      <c r="F31" s="34" t="s">
        <v>48</v>
      </c>
      <c r="G31" s="39"/>
      <c r="H31" s="40"/>
    </row>
    <row r="32" spans="1:8" ht="15">
      <c r="A32" s="41"/>
      <c r="B32" s="41" t="s">
        <v>49</v>
      </c>
      <c r="C32" s="42">
        <v>2.5260839686113683</v>
      </c>
      <c r="D32" s="42"/>
      <c r="E32" s="41"/>
      <c r="F32" s="41" t="s">
        <v>49</v>
      </c>
      <c r="G32" s="42">
        <v>2.4481684742955423</v>
      </c>
      <c r="H32" s="42"/>
    </row>
    <row r="33" spans="1:8" ht="15.75" thickBot="1">
      <c r="A33" s="34"/>
      <c r="B33" s="43" t="s">
        <v>50</v>
      </c>
      <c r="C33" s="44"/>
      <c r="D33" s="45"/>
      <c r="E33" s="34"/>
      <c r="F33" s="43" t="s">
        <v>50</v>
      </c>
      <c r="G33" s="44"/>
      <c r="H33" s="45"/>
    </row>
    <row r="34" spans="1:8" ht="15">
      <c r="A34" s="34"/>
      <c r="B34" s="34" t="s">
        <v>51</v>
      </c>
      <c r="C34" s="33"/>
      <c r="D34" s="41"/>
      <c r="E34" s="34"/>
      <c r="F34" s="34" t="s">
        <v>51</v>
      </c>
      <c r="G34" s="33"/>
      <c r="H34" s="41"/>
    </row>
    <row r="35" spans="1:8" ht="15.75" thickBot="1">
      <c r="A35" s="34"/>
      <c r="B35" s="34" t="s">
        <v>52</v>
      </c>
      <c r="C35" s="47">
        <v>2.4949689518168574</v>
      </c>
      <c r="D35" s="34"/>
      <c r="E35" s="34"/>
      <c r="F35" s="34" t="s">
        <v>52</v>
      </c>
      <c r="G35" s="47">
        <v>2.3628925705763657</v>
      </c>
      <c r="H35" s="34"/>
    </row>
    <row r="36" spans="1:8" ht="15">
      <c r="A36" s="34"/>
      <c r="B36" s="41" t="s">
        <v>53</v>
      </c>
      <c r="C36" s="48"/>
      <c r="D36" s="41"/>
      <c r="E36" s="34"/>
      <c r="F36" s="41" t="s">
        <v>53</v>
      </c>
      <c r="G36" s="48"/>
      <c r="H36" s="41"/>
    </row>
    <row r="37" spans="1:8" ht="15">
      <c r="A37" s="34"/>
      <c r="B37" s="34" t="s">
        <v>54</v>
      </c>
      <c r="C37" s="47">
        <v>1.8685548717738789</v>
      </c>
      <c r="D37" s="34"/>
      <c r="E37" s="34"/>
      <c r="F37" s="34" t="s">
        <v>54</v>
      </c>
      <c r="G37" s="47">
        <v>1.84694464531692</v>
      </c>
      <c r="H37" s="34"/>
    </row>
    <row r="38" spans="1:8" ht="15.75" thickBot="1">
      <c r="A38" s="43"/>
      <c r="B38" s="43" t="s">
        <v>55</v>
      </c>
      <c r="C38" s="49"/>
      <c r="D38" s="43"/>
      <c r="E38" s="43"/>
      <c r="F38" s="43" t="s">
        <v>55</v>
      </c>
      <c r="G38" s="49"/>
      <c r="H38" s="43"/>
    </row>
    <row r="39" spans="1:8" ht="16.5" thickBot="1">
      <c r="A39" s="50"/>
      <c r="B39" s="51" t="s">
        <v>56</v>
      </c>
      <c r="C39" s="52">
        <v>1.3906000000000001</v>
      </c>
      <c r="D39" s="53"/>
      <c r="E39" s="50"/>
      <c r="F39" s="51" t="s">
        <v>231</v>
      </c>
      <c r="G39" s="52">
        <v>1.2896000000000001</v>
      </c>
      <c r="H39" s="53"/>
    </row>
    <row r="40" spans="1:8" ht="14.25">
      <c r="A40" s="56"/>
      <c r="B40" s="57" t="s">
        <v>57</v>
      </c>
      <c r="C40" s="354">
        <v>4.3838637864587344</v>
      </c>
      <c r="D40" s="58"/>
      <c r="E40" s="56"/>
      <c r="F40" s="57" t="s">
        <v>57</v>
      </c>
      <c r="G40" s="354">
        <v>3.8225245088661128</v>
      </c>
      <c r="H40" s="58"/>
    </row>
    <row r="41" spans="1:8" ht="15" thickBot="1">
      <c r="A41" s="56"/>
      <c r="B41" s="57" t="s">
        <v>58</v>
      </c>
      <c r="C41" s="332"/>
      <c r="D41" s="59"/>
      <c r="E41" s="56"/>
      <c r="F41" s="57" t="s">
        <v>58</v>
      </c>
      <c r="G41" s="332"/>
      <c r="H41" s="59"/>
    </row>
    <row r="42" spans="1:8" ht="15">
      <c r="A42" s="41"/>
      <c r="B42" s="60" t="s">
        <v>57</v>
      </c>
      <c r="C42" s="354">
        <v>3.5127723667509687</v>
      </c>
      <c r="D42" s="42"/>
      <c r="E42" s="41"/>
      <c r="F42" s="60" t="s">
        <v>57</v>
      </c>
      <c r="G42" s="354">
        <v>3.1571580644515316</v>
      </c>
      <c r="H42" s="42"/>
    </row>
    <row r="43" spans="1:8" ht="15.75" thickBot="1">
      <c r="A43" s="34"/>
      <c r="B43" s="61" t="s">
        <v>59</v>
      </c>
      <c r="C43" s="332"/>
      <c r="D43" s="45"/>
      <c r="E43" s="34"/>
      <c r="F43" s="61" t="s">
        <v>59</v>
      </c>
      <c r="G43" s="332"/>
      <c r="H43" s="45"/>
    </row>
    <row r="44" spans="1:8" ht="15">
      <c r="A44" s="57"/>
      <c r="B44" s="57" t="s">
        <v>60</v>
      </c>
      <c r="C44" s="354">
        <v>3.4695038243965222</v>
      </c>
      <c r="D44" s="41"/>
      <c r="E44" s="57"/>
      <c r="F44" s="57" t="s">
        <v>60</v>
      </c>
      <c r="G44" s="354">
        <v>3.0471862590152816</v>
      </c>
      <c r="H44" s="41"/>
    </row>
    <row r="45" spans="1:8" ht="15.75" thickBot="1">
      <c r="A45" s="57"/>
      <c r="B45" s="57" t="s">
        <v>61</v>
      </c>
      <c r="C45" s="332"/>
      <c r="D45" s="34"/>
      <c r="E45" s="57"/>
      <c r="F45" s="57" t="s">
        <v>61</v>
      </c>
      <c r="G45" s="332"/>
      <c r="H45" s="34"/>
    </row>
    <row r="46" spans="1:8" ht="15">
      <c r="A46" s="34"/>
      <c r="B46" s="60" t="s">
        <v>63</v>
      </c>
      <c r="C46" s="354">
        <v>2.598412404688756</v>
      </c>
      <c r="D46" s="41"/>
      <c r="E46" s="34"/>
      <c r="F46" s="60" t="s">
        <v>63</v>
      </c>
      <c r="G46" s="354">
        <v>2.3818198146007004</v>
      </c>
      <c r="H46" s="41"/>
    </row>
    <row r="47" spans="1:8" ht="15">
      <c r="A47" s="34"/>
      <c r="B47" s="57" t="s">
        <v>64</v>
      </c>
      <c r="C47" s="331"/>
      <c r="D47" s="34"/>
      <c r="E47" s="34"/>
      <c r="F47" s="57" t="s">
        <v>64</v>
      </c>
      <c r="G47" s="331"/>
      <c r="H47" s="34"/>
    </row>
    <row r="48" spans="1:8" ht="15.75" thickBot="1">
      <c r="A48" s="43"/>
      <c r="B48" s="61" t="s">
        <v>55</v>
      </c>
      <c r="C48" s="332"/>
      <c r="D48" s="43"/>
      <c r="E48" s="43"/>
      <c r="F48" s="61" t="s">
        <v>55</v>
      </c>
      <c r="G48" s="332"/>
      <c r="H48" s="43"/>
    </row>
    <row r="49" spans="1:8" ht="15">
      <c r="A49" s="124"/>
      <c r="B49" s="125"/>
      <c r="C49" s="126"/>
      <c r="D49" s="124"/>
      <c r="E49" s="124"/>
      <c r="F49" s="125"/>
      <c r="G49" s="126"/>
      <c r="H49" s="124"/>
    </row>
    <row r="50" spans="1:8" ht="15">
      <c r="A50" s="124"/>
      <c r="B50" s="125"/>
      <c r="C50" s="126"/>
      <c r="D50" s="124"/>
      <c r="E50" s="124"/>
      <c r="F50" s="125"/>
      <c r="G50" s="126"/>
      <c r="H50" s="124"/>
    </row>
    <row r="51" spans="1:8" ht="15.75">
      <c r="B51" s="1" t="s">
        <v>314</v>
      </c>
      <c r="F51" s="1" t="s">
        <v>314</v>
      </c>
    </row>
    <row r="53" spans="1:8" ht="15.75">
      <c r="B53" s="1"/>
      <c r="C53" s="1"/>
      <c r="D53" s="1"/>
      <c r="F53" s="1"/>
      <c r="G53" s="1"/>
    </row>
    <row r="54" spans="1:8" ht="15.75">
      <c r="A54" s="1"/>
      <c r="B54" s="1"/>
      <c r="C54" s="1" t="s">
        <v>0</v>
      </c>
      <c r="D54" s="1" t="s">
        <v>232</v>
      </c>
      <c r="E54" s="1"/>
      <c r="F54" s="1"/>
      <c r="G54" s="1" t="s">
        <v>0</v>
      </c>
      <c r="H54" s="1" t="s">
        <v>233</v>
      </c>
    </row>
    <row r="55" spans="1:8" ht="15.75">
      <c r="A55" s="1"/>
      <c r="B55" s="1"/>
      <c r="C55" s="1" t="s">
        <v>3</v>
      </c>
      <c r="D55" s="1"/>
      <c r="E55" s="1"/>
      <c r="F55" s="1"/>
      <c r="G55" s="1" t="s">
        <v>3</v>
      </c>
      <c r="H55" s="1"/>
    </row>
    <row r="56" spans="1:8" ht="15.75">
      <c r="A56" s="1"/>
      <c r="B56" s="1" t="s">
        <v>212</v>
      </c>
      <c r="C56" s="1"/>
      <c r="D56" s="1"/>
      <c r="E56" s="1"/>
      <c r="F56" s="1" t="s">
        <v>234</v>
      </c>
      <c r="G56" s="1"/>
      <c r="H56" s="1"/>
    </row>
    <row r="57" spans="1:8" ht="15.75">
      <c r="A57" s="1"/>
      <c r="B57" s="1"/>
      <c r="C57" s="1" t="s">
        <v>5</v>
      </c>
      <c r="D57" s="1"/>
      <c r="E57" s="1"/>
      <c r="F57" s="1"/>
      <c r="G57" s="1" t="s">
        <v>5</v>
      </c>
      <c r="H57" s="1"/>
    </row>
    <row r="58" spans="1:8" ht="15.75">
      <c r="A58" s="1"/>
      <c r="B58" s="3" t="s">
        <v>6</v>
      </c>
      <c r="C58" s="1"/>
      <c r="D58" s="1"/>
      <c r="E58" s="1"/>
      <c r="F58" s="3" t="s">
        <v>6</v>
      </c>
      <c r="G58" s="1"/>
      <c r="H58" s="1"/>
    </row>
    <row r="59" spans="1:8" ht="15.75">
      <c r="A59" s="1" t="s">
        <v>235</v>
      </c>
      <c r="B59" s="1"/>
      <c r="C59" s="1"/>
      <c r="D59" s="1"/>
      <c r="E59" s="1" t="s">
        <v>236</v>
      </c>
      <c r="F59" s="1"/>
      <c r="G59" s="1"/>
      <c r="H59" s="1"/>
    </row>
    <row r="60" spans="1:8" ht="16.5" thickBot="1">
      <c r="A60" s="1" t="s">
        <v>97</v>
      </c>
      <c r="B60" s="1"/>
      <c r="C60" s="1"/>
      <c r="D60" s="1"/>
      <c r="E60" s="1" t="s">
        <v>123</v>
      </c>
      <c r="F60" s="1"/>
      <c r="G60" s="1"/>
      <c r="H60" s="1"/>
    </row>
    <row r="61" spans="1:8" ht="15.75" customHeight="1">
      <c r="A61" s="327" t="s">
        <v>9</v>
      </c>
      <c r="B61" s="319" t="s">
        <v>10</v>
      </c>
      <c r="C61" s="322" t="s">
        <v>11</v>
      </c>
      <c r="D61" s="322" t="s">
        <v>12</v>
      </c>
      <c r="E61" s="327" t="s">
        <v>9</v>
      </c>
      <c r="F61" s="319" t="s">
        <v>10</v>
      </c>
      <c r="G61" s="322" t="s">
        <v>11</v>
      </c>
      <c r="H61" s="322" t="s">
        <v>12</v>
      </c>
    </row>
    <row r="62" spans="1:8">
      <c r="A62" s="358"/>
      <c r="B62" s="350"/>
      <c r="C62" s="352"/>
      <c r="D62" s="352"/>
      <c r="E62" s="358"/>
      <c r="F62" s="350"/>
      <c r="G62" s="352"/>
      <c r="H62" s="352"/>
    </row>
    <row r="63" spans="1:8" ht="19.5" customHeight="1" thickBot="1">
      <c r="A63" s="359"/>
      <c r="B63" s="351"/>
      <c r="C63" s="352"/>
      <c r="D63" s="353"/>
      <c r="E63" s="359"/>
      <c r="F63" s="351"/>
      <c r="G63" s="352"/>
      <c r="H63" s="353"/>
    </row>
    <row r="64" spans="1:8" ht="15" customHeight="1">
      <c r="A64" s="5">
        <v>1</v>
      </c>
      <c r="B64" s="6" t="s">
        <v>13</v>
      </c>
      <c r="C64" s="252">
        <v>0.29043331155999724</v>
      </c>
      <c r="D64" s="215" t="s">
        <v>14</v>
      </c>
      <c r="E64" s="232">
        <v>1</v>
      </c>
      <c r="F64" s="6" t="s">
        <v>13</v>
      </c>
      <c r="G64" s="252">
        <v>0.38319860745004003</v>
      </c>
      <c r="H64" s="215" t="s">
        <v>14</v>
      </c>
    </row>
    <row r="65" spans="1:8" ht="15" customHeight="1">
      <c r="A65" s="5">
        <v>2</v>
      </c>
      <c r="B65" s="6" t="s">
        <v>15</v>
      </c>
      <c r="C65" s="7">
        <v>0.56952809937518611</v>
      </c>
      <c r="D65" s="10" t="s">
        <v>16</v>
      </c>
      <c r="E65" s="232">
        <v>2</v>
      </c>
      <c r="F65" s="6" t="s">
        <v>15</v>
      </c>
      <c r="G65" s="7">
        <v>0.55384918625853974</v>
      </c>
      <c r="H65" s="10" t="s">
        <v>16</v>
      </c>
    </row>
    <row r="66" spans="1:8" ht="15" customHeight="1">
      <c r="A66" s="13"/>
      <c r="B66" s="25"/>
      <c r="C66" s="23"/>
      <c r="D66" s="11" t="s">
        <v>17</v>
      </c>
      <c r="E66" s="233"/>
      <c r="F66" s="25"/>
      <c r="G66" s="23"/>
      <c r="H66" s="11" t="s">
        <v>17</v>
      </c>
    </row>
    <row r="67" spans="1:8" ht="15" customHeight="1">
      <c r="A67" s="13"/>
      <c r="B67" s="25"/>
      <c r="C67" s="23"/>
      <c r="D67" s="12" t="s">
        <v>18</v>
      </c>
      <c r="E67" s="233"/>
      <c r="F67" s="25"/>
      <c r="G67" s="23"/>
      <c r="H67" s="12" t="s">
        <v>18</v>
      </c>
    </row>
    <row r="68" spans="1:8" ht="15" customHeight="1">
      <c r="A68" s="208">
        <v>3</v>
      </c>
      <c r="B68" s="25" t="s">
        <v>19</v>
      </c>
      <c r="C68" s="15">
        <v>0.26662204284439156</v>
      </c>
      <c r="D68" s="11" t="s">
        <v>20</v>
      </c>
      <c r="E68" s="244">
        <v>3</v>
      </c>
      <c r="F68" s="25" t="s">
        <v>19</v>
      </c>
      <c r="G68" s="15">
        <v>0.28528497308599354</v>
      </c>
      <c r="H68" s="11" t="s">
        <v>20</v>
      </c>
    </row>
    <row r="69" spans="1:8" ht="15" customHeight="1">
      <c r="A69" s="5">
        <v>4</v>
      </c>
      <c r="B69" s="20" t="s">
        <v>23</v>
      </c>
      <c r="C69" s="7">
        <v>0.49288703379561061</v>
      </c>
      <c r="D69" s="127" t="s">
        <v>24</v>
      </c>
      <c r="E69" s="232">
        <v>4</v>
      </c>
      <c r="F69" s="20" t="s">
        <v>23</v>
      </c>
      <c r="G69" s="7">
        <v>0.47154518024456094</v>
      </c>
      <c r="H69" s="127" t="s">
        <v>24</v>
      </c>
    </row>
    <row r="70" spans="1:8" ht="15" customHeight="1">
      <c r="A70" s="5" t="s">
        <v>182</v>
      </c>
      <c r="B70" s="20" t="s">
        <v>25</v>
      </c>
      <c r="C70" s="7"/>
      <c r="D70" s="127" t="s">
        <v>26</v>
      </c>
      <c r="E70" s="232" t="s">
        <v>182</v>
      </c>
      <c r="F70" s="20" t="s">
        <v>25</v>
      </c>
      <c r="G70" s="7"/>
      <c r="H70" s="127" t="s">
        <v>26</v>
      </c>
    </row>
    <row r="71" spans="1:8" ht="15" customHeight="1">
      <c r="A71" s="5"/>
      <c r="B71" s="20" t="s">
        <v>27</v>
      </c>
      <c r="C71" s="7"/>
      <c r="D71" s="127" t="s">
        <v>43</v>
      </c>
      <c r="E71" s="232"/>
      <c r="F71" s="20" t="s">
        <v>27</v>
      </c>
      <c r="G71" s="7"/>
      <c r="H71" s="127" t="s">
        <v>43</v>
      </c>
    </row>
    <row r="72" spans="1:8" ht="15" customHeight="1">
      <c r="A72" s="13"/>
      <c r="B72" s="184" t="s">
        <v>29</v>
      </c>
      <c r="C72" s="23">
        <v>0.15442012752215997</v>
      </c>
      <c r="D72" s="187" t="s">
        <v>30</v>
      </c>
      <c r="E72" s="233"/>
      <c r="F72" s="184" t="s">
        <v>29</v>
      </c>
      <c r="G72" s="23">
        <v>0.15730796431734212</v>
      </c>
      <c r="H72" s="187" t="s">
        <v>30</v>
      </c>
    </row>
    <row r="73" spans="1:8" ht="15" customHeight="1">
      <c r="A73" s="13"/>
      <c r="B73" s="20" t="s">
        <v>31</v>
      </c>
      <c r="C73" s="7">
        <v>4.3223604477663914E-2</v>
      </c>
      <c r="D73" s="127" t="s">
        <v>32</v>
      </c>
      <c r="E73" s="233"/>
      <c r="F73" s="20" t="s">
        <v>31</v>
      </c>
      <c r="G73" s="7">
        <v>4.2389867971734607E-2</v>
      </c>
      <c r="H73" s="127" t="s">
        <v>32</v>
      </c>
    </row>
    <row r="74" spans="1:8" ht="15" customHeight="1">
      <c r="A74" s="13"/>
      <c r="B74" s="20" t="s">
        <v>33</v>
      </c>
      <c r="C74" s="7">
        <v>3.5207789075052467E-2</v>
      </c>
      <c r="D74" s="127"/>
      <c r="E74" s="233"/>
      <c r="F74" s="20" t="s">
        <v>33</v>
      </c>
      <c r="G74" s="7">
        <v>3.5091776655407088E-2</v>
      </c>
      <c r="H74" s="127"/>
    </row>
    <row r="75" spans="1:8" ht="15" customHeight="1">
      <c r="A75" s="13">
        <v>6</v>
      </c>
      <c r="B75" s="25" t="s">
        <v>34</v>
      </c>
      <c r="C75" s="23">
        <v>1.4175349067970799E-3</v>
      </c>
      <c r="D75" s="187" t="s">
        <v>35</v>
      </c>
      <c r="E75" s="233">
        <v>6</v>
      </c>
      <c r="F75" s="25" t="s">
        <v>34</v>
      </c>
      <c r="G75" s="23">
        <v>1.3703323055841042E-3</v>
      </c>
      <c r="H75" s="187" t="s">
        <v>35</v>
      </c>
    </row>
    <row r="76" spans="1:8" ht="15" customHeight="1">
      <c r="A76" s="5">
        <v>7</v>
      </c>
      <c r="B76" s="6" t="s">
        <v>36</v>
      </c>
      <c r="C76" s="7">
        <v>7.0876745339853997E-3</v>
      </c>
      <c r="D76" s="127" t="s">
        <v>35</v>
      </c>
      <c r="E76" s="232">
        <v>7</v>
      </c>
      <c r="F76" s="6" t="s">
        <v>36</v>
      </c>
      <c r="G76" s="7">
        <v>6.85166152792052E-3</v>
      </c>
      <c r="H76" s="127" t="s">
        <v>35</v>
      </c>
    </row>
    <row r="77" spans="1:8" ht="15" customHeight="1">
      <c r="A77" s="13">
        <v>8</v>
      </c>
      <c r="B77" s="25" t="s">
        <v>37</v>
      </c>
      <c r="C77" s="23">
        <v>0.96802321495127142</v>
      </c>
      <c r="D77" s="187" t="s">
        <v>35</v>
      </c>
      <c r="E77" s="233">
        <v>8</v>
      </c>
      <c r="F77" s="25" t="s">
        <v>37</v>
      </c>
      <c r="G77" s="23">
        <v>0.88631137523367409</v>
      </c>
      <c r="H77" s="187" t="s">
        <v>35</v>
      </c>
    </row>
    <row r="78" spans="1:8" ht="15" customHeight="1">
      <c r="A78" s="5">
        <v>9</v>
      </c>
      <c r="B78" s="6" t="s">
        <v>108</v>
      </c>
      <c r="C78" s="7">
        <v>6.8357820000000014E-2</v>
      </c>
      <c r="D78" s="127" t="s">
        <v>24</v>
      </c>
      <c r="E78" s="232">
        <v>9</v>
      </c>
      <c r="F78" s="6" t="s">
        <v>108</v>
      </c>
      <c r="G78" s="7">
        <v>6.8357819999999986E-2</v>
      </c>
      <c r="H78" s="127" t="s">
        <v>24</v>
      </c>
    </row>
    <row r="79" spans="1:8" ht="15" customHeight="1">
      <c r="A79" s="5">
        <v>10</v>
      </c>
      <c r="B79" s="6" t="s">
        <v>40</v>
      </c>
      <c r="C79" s="7">
        <v>1.1137277126783696E-2</v>
      </c>
      <c r="D79" s="127" t="s">
        <v>41</v>
      </c>
      <c r="E79" s="232">
        <v>10</v>
      </c>
      <c r="F79" s="6" t="s">
        <v>40</v>
      </c>
      <c r="G79" s="7">
        <v>1.0920927307321485E-2</v>
      </c>
      <c r="H79" s="127" t="s">
        <v>41</v>
      </c>
    </row>
    <row r="80" spans="1:8" ht="15" customHeight="1">
      <c r="A80" s="5">
        <v>11</v>
      </c>
      <c r="B80" s="6" t="s">
        <v>42</v>
      </c>
      <c r="C80" s="7">
        <v>3.7509595358524248E-3</v>
      </c>
      <c r="D80" s="187" t="s">
        <v>43</v>
      </c>
      <c r="E80" s="232">
        <v>11</v>
      </c>
      <c r="F80" s="6" t="s">
        <v>42</v>
      </c>
      <c r="G80" s="7">
        <v>3.6780943813668524E-3</v>
      </c>
      <c r="H80" s="187" t="s">
        <v>43</v>
      </c>
    </row>
    <row r="81" spans="1:8" ht="15" customHeight="1" thickBot="1">
      <c r="A81" s="5">
        <v>12</v>
      </c>
      <c r="B81" s="6" t="s">
        <v>72</v>
      </c>
      <c r="C81" s="7">
        <v>2.5940097193295649E-2</v>
      </c>
      <c r="D81" s="127" t="s">
        <v>24</v>
      </c>
      <c r="E81" s="232">
        <v>12</v>
      </c>
      <c r="F81" s="6" t="s">
        <v>72</v>
      </c>
      <c r="G81" s="31">
        <v>3.2572220466314944E-2</v>
      </c>
      <c r="H81" s="127" t="s">
        <v>24</v>
      </c>
    </row>
    <row r="82" spans="1:8" ht="15" customHeight="1" thickBot="1">
      <c r="A82" s="223">
        <v>13</v>
      </c>
      <c r="B82" s="30" t="s">
        <v>46</v>
      </c>
      <c r="C82" s="31">
        <v>4.4701548404470173E-2</v>
      </c>
      <c r="D82" s="221" t="s">
        <v>24</v>
      </c>
      <c r="E82" s="235">
        <v>13</v>
      </c>
      <c r="F82" s="219" t="s">
        <v>46</v>
      </c>
      <c r="G82" s="260">
        <v>7.5983907680906265E-2</v>
      </c>
      <c r="H82" s="221" t="s">
        <v>24</v>
      </c>
    </row>
    <row r="83" spans="1:8" ht="15">
      <c r="A83" s="33"/>
      <c r="B83" s="34" t="s">
        <v>47</v>
      </c>
      <c r="C83" s="35">
        <v>2.9827381353025175</v>
      </c>
      <c r="D83" s="36"/>
      <c r="E83" s="33"/>
      <c r="F83" s="34" t="s">
        <v>47</v>
      </c>
      <c r="G83" s="35">
        <v>3.0147138948867069</v>
      </c>
      <c r="H83" s="36"/>
    </row>
    <row r="84" spans="1:8" ht="15.75" thickBot="1">
      <c r="A84" s="33"/>
      <c r="B84" s="34" t="s">
        <v>48</v>
      </c>
      <c r="C84" s="39"/>
      <c r="D84" s="40"/>
      <c r="E84" s="33"/>
      <c r="F84" s="34" t="s">
        <v>48</v>
      </c>
      <c r="G84" s="39"/>
      <c r="H84" s="40"/>
    </row>
    <row r="85" spans="1:8" ht="15">
      <c r="A85" s="41"/>
      <c r="B85" s="41" t="s">
        <v>49</v>
      </c>
      <c r="C85" s="42">
        <v>2.3767917331024369</v>
      </c>
      <c r="D85" s="42"/>
      <c r="E85" s="41"/>
      <c r="F85" s="41" t="s">
        <v>49</v>
      </c>
      <c r="G85" s="42">
        <v>2.3988269869612395</v>
      </c>
      <c r="H85" s="42"/>
    </row>
    <row r="86" spans="1:8" ht="15.75" thickBot="1">
      <c r="A86" s="34"/>
      <c r="B86" s="43" t="s">
        <v>50</v>
      </c>
      <c r="C86" s="44"/>
      <c r="D86" s="45"/>
      <c r="E86" s="34"/>
      <c r="F86" s="43" t="s">
        <v>50</v>
      </c>
      <c r="G86" s="44"/>
      <c r="H86" s="45"/>
    </row>
    <row r="87" spans="1:8" ht="15">
      <c r="A87" s="34"/>
      <c r="B87" s="34" t="s">
        <v>51</v>
      </c>
      <c r="C87" s="33"/>
      <c r="D87" s="41"/>
      <c r="E87" s="34"/>
      <c r="F87" s="34" t="s">
        <v>51</v>
      </c>
      <c r="G87" s="33"/>
      <c r="H87" s="41"/>
    </row>
    <row r="88" spans="1:8" ht="15.75" thickBot="1">
      <c r="A88" s="34"/>
      <c r="B88" s="34" t="s">
        <v>52</v>
      </c>
      <c r="C88" s="47">
        <v>2.4132100359273316</v>
      </c>
      <c r="D88" s="34"/>
      <c r="E88" s="34"/>
      <c r="F88" s="34" t="s">
        <v>52</v>
      </c>
      <c r="G88" s="47">
        <v>2.4608647086281672</v>
      </c>
      <c r="H88" s="34"/>
    </row>
    <row r="89" spans="1:8" ht="15">
      <c r="A89" s="34"/>
      <c r="B89" s="41" t="s">
        <v>53</v>
      </c>
      <c r="C89" s="48"/>
      <c r="D89" s="41"/>
      <c r="E89" s="34"/>
      <c r="F89" s="41" t="s">
        <v>53</v>
      </c>
      <c r="G89" s="48"/>
      <c r="H89" s="41"/>
    </row>
    <row r="90" spans="1:8" ht="15">
      <c r="A90" s="34"/>
      <c r="B90" s="34" t="s">
        <v>54</v>
      </c>
      <c r="C90" s="47">
        <v>1.8072636337272507</v>
      </c>
      <c r="D90" s="34"/>
      <c r="E90" s="34"/>
      <c r="F90" s="34" t="s">
        <v>54</v>
      </c>
      <c r="G90" s="47">
        <v>1.8449778007026998</v>
      </c>
      <c r="H90" s="34"/>
    </row>
    <row r="91" spans="1:8" ht="15.75" thickBot="1">
      <c r="A91" s="43"/>
      <c r="B91" s="43" t="s">
        <v>55</v>
      </c>
      <c r="C91" s="49"/>
      <c r="D91" s="43"/>
      <c r="E91" s="43"/>
      <c r="F91" s="43" t="s">
        <v>55</v>
      </c>
      <c r="G91" s="49"/>
      <c r="H91" s="43"/>
    </row>
    <row r="92" spans="1:8" ht="16.5" thickBot="1">
      <c r="A92" s="50"/>
      <c r="B92" s="51" t="s">
        <v>56</v>
      </c>
      <c r="C92" s="52">
        <v>1.2690999999999999</v>
      </c>
      <c r="D92" s="53"/>
      <c r="E92" s="50"/>
      <c r="F92" s="51" t="s">
        <v>56</v>
      </c>
      <c r="G92" s="52">
        <v>1.292</v>
      </c>
      <c r="H92" s="53"/>
    </row>
    <row r="93" spans="1:8" ht="14.25">
      <c r="A93" s="56"/>
      <c r="B93" s="57" t="s">
        <v>57</v>
      </c>
      <c r="C93" s="354">
        <v>3.8</v>
      </c>
      <c r="D93" s="58"/>
      <c r="E93" s="56"/>
      <c r="F93" s="57" t="s">
        <v>57</v>
      </c>
      <c r="G93" s="354">
        <v>3.9</v>
      </c>
      <c r="H93" s="58"/>
    </row>
    <row r="94" spans="1:8" ht="15" thickBot="1">
      <c r="A94" s="56"/>
      <c r="B94" s="57" t="s">
        <v>58</v>
      </c>
      <c r="C94" s="332"/>
      <c r="D94" s="59"/>
      <c r="E94" s="56"/>
      <c r="F94" s="57" t="s">
        <v>58</v>
      </c>
      <c r="G94" s="332"/>
      <c r="H94" s="59"/>
    </row>
    <row r="95" spans="1:8" ht="15">
      <c r="A95" s="41"/>
      <c r="B95" s="60" t="s">
        <v>57</v>
      </c>
      <c r="C95" s="354">
        <v>3.02</v>
      </c>
      <c r="D95" s="42"/>
      <c r="E95" s="41"/>
      <c r="F95" s="60" t="s">
        <v>57</v>
      </c>
      <c r="G95" s="354">
        <v>3.1</v>
      </c>
      <c r="H95" s="42"/>
    </row>
    <row r="96" spans="1:8" ht="15.75" thickBot="1">
      <c r="A96" s="34"/>
      <c r="B96" s="61" t="s">
        <v>59</v>
      </c>
      <c r="C96" s="332"/>
      <c r="D96" s="45"/>
      <c r="E96" s="34"/>
      <c r="F96" s="61" t="s">
        <v>59</v>
      </c>
      <c r="G96" s="332"/>
      <c r="H96" s="45"/>
    </row>
    <row r="97" spans="1:8" ht="15">
      <c r="A97" s="57"/>
      <c r="B97" s="57" t="s">
        <v>60</v>
      </c>
      <c r="C97" s="354">
        <v>3.06</v>
      </c>
      <c r="D97" s="41"/>
      <c r="E97" s="57"/>
      <c r="F97" s="57" t="s">
        <v>60</v>
      </c>
      <c r="G97" s="354">
        <v>3.18</v>
      </c>
      <c r="H97" s="41"/>
    </row>
    <row r="98" spans="1:8" ht="15.75" thickBot="1">
      <c r="A98" s="57"/>
      <c r="B98" s="57" t="s">
        <v>61</v>
      </c>
      <c r="C98" s="332"/>
      <c r="D98" s="34"/>
      <c r="E98" s="57"/>
      <c r="F98" s="57" t="s">
        <v>61</v>
      </c>
      <c r="G98" s="332"/>
      <c r="H98" s="34"/>
    </row>
    <row r="99" spans="1:8" ht="15">
      <c r="A99" s="34"/>
      <c r="B99" s="60" t="s">
        <v>63</v>
      </c>
      <c r="C99" s="354">
        <v>2.2999999999999998</v>
      </c>
      <c r="D99" s="41"/>
      <c r="E99" s="34"/>
      <c r="F99" s="60" t="s">
        <v>63</v>
      </c>
      <c r="G99" s="354">
        <v>2.38</v>
      </c>
      <c r="H99" s="41"/>
    </row>
    <row r="100" spans="1:8" ht="15">
      <c r="A100" s="34"/>
      <c r="B100" s="57" t="s">
        <v>64</v>
      </c>
      <c r="C100" s="331"/>
      <c r="D100" s="34"/>
      <c r="E100" s="34"/>
      <c r="F100" s="57" t="s">
        <v>64</v>
      </c>
      <c r="G100" s="331"/>
      <c r="H100" s="34"/>
    </row>
    <row r="101" spans="1:8" ht="15.75" thickBot="1">
      <c r="A101" s="43"/>
      <c r="B101" s="61" t="s">
        <v>55</v>
      </c>
      <c r="C101" s="332"/>
      <c r="D101" s="43"/>
      <c r="E101" s="43"/>
      <c r="F101" s="61" t="s">
        <v>55</v>
      </c>
      <c r="G101" s="332"/>
      <c r="H101" s="43"/>
    </row>
    <row r="102" spans="1:8" ht="15.75">
      <c r="B102" s="1"/>
      <c r="F102" s="1"/>
    </row>
    <row r="103" spans="1:8" ht="15.75">
      <c r="B103" s="1"/>
      <c r="F103" s="1"/>
    </row>
    <row r="104" spans="1:8" ht="15.75">
      <c r="B104" s="1" t="s">
        <v>314</v>
      </c>
      <c r="F104" s="1" t="s">
        <v>314</v>
      </c>
    </row>
    <row r="105" spans="1:8" ht="15.75">
      <c r="B105" s="1"/>
      <c r="F105" s="1"/>
    </row>
    <row r="106" spans="1:8" ht="15.75">
      <c r="B106" s="1"/>
      <c r="C106" s="1"/>
      <c r="D106" s="1"/>
      <c r="F106" s="1"/>
      <c r="G106" s="1"/>
    </row>
    <row r="107" spans="1:8" ht="15.75">
      <c r="A107" s="1"/>
      <c r="B107" s="1"/>
      <c r="C107" s="1" t="s">
        <v>0</v>
      </c>
      <c r="D107" s="1" t="s">
        <v>237</v>
      </c>
      <c r="E107" s="1"/>
      <c r="F107" s="1"/>
      <c r="G107" s="1" t="s">
        <v>0</v>
      </c>
      <c r="H107" s="1" t="s">
        <v>238</v>
      </c>
    </row>
    <row r="108" spans="1:8" ht="15.75">
      <c r="A108" s="1"/>
      <c r="B108" s="1"/>
      <c r="C108" s="1" t="s">
        <v>3</v>
      </c>
      <c r="D108" s="1"/>
      <c r="E108" s="1"/>
      <c r="F108" s="1"/>
      <c r="G108" s="1" t="s">
        <v>3</v>
      </c>
      <c r="H108" s="1"/>
    </row>
    <row r="109" spans="1:8" ht="15.75">
      <c r="A109" s="1"/>
      <c r="B109" s="1" t="s">
        <v>234</v>
      </c>
      <c r="C109" s="1"/>
      <c r="D109" s="1"/>
      <c r="E109" s="1"/>
      <c r="F109" s="1" t="s">
        <v>234</v>
      </c>
      <c r="G109" s="1"/>
      <c r="H109" s="1"/>
    </row>
    <row r="110" spans="1:8" ht="15.75">
      <c r="A110" s="1"/>
      <c r="B110" s="1"/>
      <c r="C110" s="1" t="s">
        <v>5</v>
      </c>
      <c r="D110" s="1"/>
      <c r="E110" s="1"/>
      <c r="F110" s="1"/>
      <c r="G110" s="1" t="s">
        <v>5</v>
      </c>
      <c r="H110" s="1"/>
    </row>
    <row r="111" spans="1:8" ht="15.75">
      <c r="A111" s="1"/>
      <c r="B111" s="3" t="s">
        <v>6</v>
      </c>
      <c r="C111" s="1"/>
      <c r="D111" s="1"/>
      <c r="E111" s="1"/>
      <c r="F111" s="3" t="s">
        <v>6</v>
      </c>
      <c r="G111" s="1"/>
      <c r="H111" s="1"/>
    </row>
    <row r="112" spans="1:8" ht="15.75">
      <c r="A112" s="1" t="s">
        <v>239</v>
      </c>
      <c r="B112" s="1"/>
      <c r="C112" s="1"/>
      <c r="D112" s="1"/>
      <c r="E112" s="1" t="s">
        <v>240</v>
      </c>
      <c r="F112" s="1"/>
      <c r="G112" s="1"/>
      <c r="H112" s="1"/>
    </row>
    <row r="113" spans="1:8" ht="16.5" thickBot="1">
      <c r="A113" s="1" t="s">
        <v>123</v>
      </c>
      <c r="B113" s="1"/>
      <c r="C113" s="1"/>
      <c r="D113" s="1"/>
      <c r="E113" s="1" t="s">
        <v>97</v>
      </c>
      <c r="F113" s="1"/>
      <c r="G113" s="1"/>
      <c r="H113" s="1"/>
    </row>
    <row r="114" spans="1:8" ht="15.75" customHeight="1">
      <c r="A114" s="327" t="s">
        <v>9</v>
      </c>
      <c r="B114" s="355" t="s">
        <v>10</v>
      </c>
      <c r="C114" s="322" t="s">
        <v>11</v>
      </c>
      <c r="D114" s="322" t="s">
        <v>12</v>
      </c>
      <c r="E114" s="327" t="s">
        <v>9</v>
      </c>
      <c r="F114" s="355" t="s">
        <v>10</v>
      </c>
      <c r="G114" s="322" t="s">
        <v>11</v>
      </c>
      <c r="H114" s="322" t="s">
        <v>12</v>
      </c>
    </row>
    <row r="115" spans="1:8" ht="12.75" customHeight="1">
      <c r="A115" s="358"/>
      <c r="B115" s="366"/>
      <c r="C115" s="352"/>
      <c r="D115" s="352"/>
      <c r="E115" s="358"/>
      <c r="F115" s="366"/>
      <c r="G115" s="352"/>
      <c r="H115" s="352"/>
    </row>
    <row r="116" spans="1:8" ht="12.75" customHeight="1">
      <c r="A116" s="359"/>
      <c r="B116" s="367"/>
      <c r="C116" s="353"/>
      <c r="D116" s="353"/>
      <c r="E116" s="359"/>
      <c r="F116" s="367"/>
      <c r="G116" s="353"/>
      <c r="H116" s="353"/>
    </row>
    <row r="117" spans="1:8" ht="15.75">
      <c r="A117" s="5">
        <v>1</v>
      </c>
      <c r="B117" s="6" t="s">
        <v>13</v>
      </c>
      <c r="C117" s="7">
        <v>0.26780230745727468</v>
      </c>
      <c r="D117" s="215" t="s">
        <v>14</v>
      </c>
      <c r="E117" s="232">
        <v>1</v>
      </c>
      <c r="F117" s="6" t="s">
        <v>13</v>
      </c>
      <c r="G117" s="7">
        <v>0.24898553922569175</v>
      </c>
      <c r="H117" s="215" t="s">
        <v>14</v>
      </c>
    </row>
    <row r="118" spans="1:8" ht="15.75">
      <c r="A118" s="5">
        <v>2</v>
      </c>
      <c r="B118" s="6" t="s">
        <v>15</v>
      </c>
      <c r="C118" s="7">
        <v>0.58260508183397131</v>
      </c>
      <c r="D118" s="10" t="s">
        <v>16</v>
      </c>
      <c r="E118" s="232">
        <v>2</v>
      </c>
      <c r="F118" s="6" t="s">
        <v>15</v>
      </c>
      <c r="G118" s="7">
        <v>0.65539630011850214</v>
      </c>
      <c r="H118" s="10" t="s">
        <v>16</v>
      </c>
    </row>
    <row r="119" spans="1:8" ht="15.75">
      <c r="A119" s="13"/>
      <c r="B119" s="25"/>
      <c r="C119" s="23"/>
      <c r="D119" s="11" t="s">
        <v>17</v>
      </c>
      <c r="E119" s="233"/>
      <c r="F119" s="25"/>
      <c r="G119" s="23"/>
      <c r="H119" s="11" t="s">
        <v>17</v>
      </c>
    </row>
    <row r="120" spans="1:8" ht="15.75">
      <c r="A120" s="13"/>
      <c r="B120" s="25"/>
      <c r="C120" s="23"/>
      <c r="D120" s="12" t="s">
        <v>18</v>
      </c>
      <c r="E120" s="233"/>
      <c r="F120" s="25"/>
      <c r="G120" s="23"/>
      <c r="H120" s="12" t="s">
        <v>18</v>
      </c>
    </row>
    <row r="121" spans="1:8" ht="15.75">
      <c r="A121" s="208">
        <v>3</v>
      </c>
      <c r="B121" s="25" t="s">
        <v>19</v>
      </c>
      <c r="C121" s="15">
        <v>0.27712665234473799</v>
      </c>
      <c r="D121" s="11" t="s">
        <v>20</v>
      </c>
      <c r="E121" s="244">
        <v>3</v>
      </c>
      <c r="F121" s="25" t="s">
        <v>19</v>
      </c>
      <c r="G121" s="15">
        <v>0.2782979403756613</v>
      </c>
      <c r="H121" s="11" t="s">
        <v>20</v>
      </c>
    </row>
    <row r="122" spans="1:8" ht="15.75">
      <c r="A122" s="5">
        <v>4</v>
      </c>
      <c r="B122" s="20" t="s">
        <v>23</v>
      </c>
      <c r="C122" s="7">
        <v>0.46809269411991383</v>
      </c>
      <c r="D122" s="127" t="s">
        <v>24</v>
      </c>
      <c r="E122" s="232">
        <v>4</v>
      </c>
      <c r="F122" s="20" t="s">
        <v>23</v>
      </c>
      <c r="G122" s="7">
        <v>0.64717924234561497</v>
      </c>
      <c r="H122" s="127" t="s">
        <v>24</v>
      </c>
    </row>
    <row r="123" spans="1:8" ht="15.75">
      <c r="A123" s="5" t="s">
        <v>182</v>
      </c>
      <c r="B123" s="20" t="s">
        <v>25</v>
      </c>
      <c r="C123" s="7"/>
      <c r="D123" s="127" t="s">
        <v>26</v>
      </c>
      <c r="E123" s="232" t="s">
        <v>182</v>
      </c>
      <c r="F123" s="20" t="s">
        <v>25</v>
      </c>
      <c r="G123" s="7"/>
      <c r="H123" s="127" t="s">
        <v>26</v>
      </c>
    </row>
    <row r="124" spans="1:8" ht="15.75">
      <c r="A124" s="5"/>
      <c r="B124" s="20" t="s">
        <v>27</v>
      </c>
      <c r="C124" s="7"/>
      <c r="D124" s="127" t="s">
        <v>43</v>
      </c>
      <c r="E124" s="232"/>
      <c r="F124" s="20" t="s">
        <v>27</v>
      </c>
      <c r="G124" s="7"/>
      <c r="H124" s="127" t="s">
        <v>43</v>
      </c>
    </row>
    <row r="125" spans="1:8" ht="15.75">
      <c r="A125" s="13"/>
      <c r="B125" s="184" t="s">
        <v>29</v>
      </c>
      <c r="C125" s="23">
        <v>0.1403519546343146</v>
      </c>
      <c r="D125" s="187" t="s">
        <v>30</v>
      </c>
      <c r="E125" s="233"/>
      <c r="F125" s="184" t="s">
        <v>29</v>
      </c>
      <c r="G125" s="23">
        <v>0.1522934264634139</v>
      </c>
      <c r="H125" s="187" t="s">
        <v>30</v>
      </c>
    </row>
    <row r="126" spans="1:8" ht="15.75">
      <c r="A126" s="13"/>
      <c r="B126" s="20" t="s">
        <v>31</v>
      </c>
      <c r="C126" s="7">
        <v>3.976638714638913E-2</v>
      </c>
      <c r="D126" s="127" t="s">
        <v>32</v>
      </c>
      <c r="E126" s="233"/>
      <c r="F126" s="20" t="s">
        <v>31</v>
      </c>
      <c r="G126" s="7">
        <v>4.2738371443739175E-2</v>
      </c>
      <c r="H126" s="127" t="s">
        <v>32</v>
      </c>
    </row>
    <row r="127" spans="1:8" ht="15.75">
      <c r="A127" s="13"/>
      <c r="B127" s="20" t="s">
        <v>33</v>
      </c>
      <c r="C127" s="7">
        <v>3.2748789414673407E-2</v>
      </c>
      <c r="D127" s="127"/>
      <c r="E127" s="233"/>
      <c r="F127" s="20" t="s">
        <v>33</v>
      </c>
      <c r="G127" s="7">
        <v>3.4612142378048612E-2</v>
      </c>
      <c r="H127" s="127"/>
    </row>
    <row r="128" spans="1:8" ht="15.75">
      <c r="A128" s="13">
        <v>6</v>
      </c>
      <c r="B128" s="25" t="s">
        <v>34</v>
      </c>
      <c r="C128" s="23">
        <v>1.4768394694317461E-3</v>
      </c>
      <c r="D128" s="187" t="s">
        <v>35</v>
      </c>
      <c r="E128" s="233">
        <v>6</v>
      </c>
      <c r="F128" s="25" t="s">
        <v>34</v>
      </c>
      <c r="G128" s="23">
        <v>8.6935573591698896E-4</v>
      </c>
      <c r="H128" s="187" t="s">
        <v>35</v>
      </c>
    </row>
    <row r="129" spans="1:8" ht="15.75">
      <c r="A129" s="5">
        <v>7</v>
      </c>
      <c r="B129" s="6" t="s">
        <v>36</v>
      </c>
      <c r="C129" s="7">
        <v>7.38419734715873E-3</v>
      </c>
      <c r="D129" s="127" t="s">
        <v>35</v>
      </c>
      <c r="E129" s="232">
        <v>7</v>
      </c>
      <c r="F129" s="6" t="s">
        <v>36</v>
      </c>
      <c r="G129" s="7">
        <v>4.3467786795849438E-3</v>
      </c>
      <c r="H129" s="127" t="s">
        <v>35</v>
      </c>
    </row>
    <row r="130" spans="1:8" ht="15.75">
      <c r="A130" s="13">
        <v>8</v>
      </c>
      <c r="B130" s="25" t="s">
        <v>37</v>
      </c>
      <c r="C130" s="23">
        <v>0.96257789068942801</v>
      </c>
      <c r="D130" s="187" t="s">
        <v>35</v>
      </c>
      <c r="E130" s="233">
        <v>8</v>
      </c>
      <c r="F130" s="25" t="s">
        <v>37</v>
      </c>
      <c r="G130" s="23">
        <v>0.86182779121001307</v>
      </c>
      <c r="H130" s="187" t="s">
        <v>35</v>
      </c>
    </row>
    <row r="131" spans="1:8" ht="15.75">
      <c r="A131" s="5">
        <v>9</v>
      </c>
      <c r="B131" s="6" t="s">
        <v>108</v>
      </c>
      <c r="C131" s="7">
        <v>6.835782E-2</v>
      </c>
      <c r="D131" s="127" t="s">
        <v>24</v>
      </c>
      <c r="E131" s="232">
        <v>9</v>
      </c>
      <c r="F131" s="6" t="s">
        <v>108</v>
      </c>
      <c r="G131" s="7">
        <v>6.835782E-2</v>
      </c>
      <c r="H131" s="127" t="s">
        <v>24</v>
      </c>
    </row>
    <row r="132" spans="1:8" ht="15.75">
      <c r="A132" s="5">
        <v>10</v>
      </c>
      <c r="B132" s="6" t="s">
        <v>40</v>
      </c>
      <c r="C132" s="7">
        <v>1.0693366237655429E-2</v>
      </c>
      <c r="D132" s="127" t="s">
        <v>41</v>
      </c>
      <c r="E132" s="232">
        <v>10</v>
      </c>
      <c r="F132" s="6" t="s">
        <v>40</v>
      </c>
      <c r="G132" s="7">
        <v>1.084813938768958E-2</v>
      </c>
      <c r="H132" s="127" t="s">
        <v>41</v>
      </c>
    </row>
    <row r="133" spans="1:8" ht="15.75">
      <c r="A133" s="5">
        <v>11</v>
      </c>
      <c r="B133" s="6" t="s">
        <v>42</v>
      </c>
      <c r="C133" s="7">
        <v>4.270423314166231E-3</v>
      </c>
      <c r="D133" s="187" t="s">
        <v>43</v>
      </c>
      <c r="E133" s="232">
        <v>11</v>
      </c>
      <c r="F133" s="6" t="s">
        <v>42</v>
      </c>
      <c r="G133" s="7">
        <v>2.3348036297132623E-3</v>
      </c>
      <c r="H133" s="187" t="s">
        <v>43</v>
      </c>
    </row>
    <row r="134" spans="1:8" ht="15.75">
      <c r="A134" s="5">
        <v>12</v>
      </c>
      <c r="B134" s="6" t="s">
        <v>72</v>
      </c>
      <c r="C134" s="7">
        <v>3.6037299967961144E-2</v>
      </c>
      <c r="D134" s="127" t="s">
        <v>24</v>
      </c>
      <c r="E134" s="232">
        <v>12</v>
      </c>
      <c r="F134" s="6" t="s">
        <v>72</v>
      </c>
      <c r="G134" s="7">
        <v>5.6615465004525474E-2</v>
      </c>
      <c r="H134" s="127" t="s">
        <v>24</v>
      </c>
    </row>
    <row r="135" spans="1:8" ht="16.5" thickBot="1">
      <c r="A135" s="223">
        <v>13</v>
      </c>
      <c r="B135" s="30" t="s">
        <v>46</v>
      </c>
      <c r="C135" s="31">
        <v>0.13281196685992536</v>
      </c>
      <c r="D135" s="221" t="s">
        <v>24</v>
      </c>
      <c r="E135" s="235">
        <v>13</v>
      </c>
      <c r="F135" s="30" t="s">
        <v>46</v>
      </c>
      <c r="G135" s="31">
        <v>6.3869974052932016E-2</v>
      </c>
      <c r="H135" s="221" t="s">
        <v>24</v>
      </c>
    </row>
    <row r="136" spans="1:8" ht="15">
      <c r="A136" s="33"/>
      <c r="B136" s="34" t="s">
        <v>47</v>
      </c>
      <c r="C136" s="35">
        <v>3.0321036708370017</v>
      </c>
      <c r="D136" s="36"/>
      <c r="E136" s="33"/>
      <c r="F136" s="34" t="s">
        <v>47</v>
      </c>
      <c r="G136" s="35">
        <v>3.1285730900510469</v>
      </c>
      <c r="H136" s="36"/>
    </row>
    <row r="137" spans="1:8" ht="15.75" thickBot="1">
      <c r="A137" s="33"/>
      <c r="B137" s="34" t="s">
        <v>48</v>
      </c>
      <c r="C137" s="39"/>
      <c r="D137" s="40"/>
      <c r="E137" s="33"/>
      <c r="F137" s="34" t="s">
        <v>48</v>
      </c>
      <c r="G137" s="39"/>
      <c r="H137" s="40"/>
    </row>
    <row r="138" spans="1:8" ht="15">
      <c r="A138" s="41"/>
      <c r="B138" s="41" t="s">
        <v>49</v>
      </c>
      <c r="C138" s="42">
        <v>2.3628411898571624</v>
      </c>
      <c r="D138" s="42"/>
      <c r="E138" s="41"/>
      <c r="F138" s="41" t="s">
        <v>49</v>
      </c>
      <c r="G138" s="42">
        <v>2.3491660536525001</v>
      </c>
      <c r="H138" s="42"/>
    </row>
    <row r="139" spans="1:8" ht="15.75" thickBot="1">
      <c r="A139" s="34"/>
      <c r="B139" s="43" t="s">
        <v>50</v>
      </c>
      <c r="C139" s="44"/>
      <c r="D139" s="45"/>
      <c r="E139" s="34"/>
      <c r="F139" s="43" t="s">
        <v>50</v>
      </c>
      <c r="G139" s="44"/>
      <c r="H139" s="45"/>
    </row>
    <row r="140" spans="1:8" ht="15">
      <c r="A140" s="34"/>
      <c r="B140" s="34" t="s">
        <v>51</v>
      </c>
      <c r="C140" s="33"/>
      <c r="D140" s="41"/>
      <c r="E140" s="34"/>
      <c r="F140" s="34" t="s">
        <v>51</v>
      </c>
      <c r="G140" s="33"/>
      <c r="H140" s="41"/>
    </row>
    <row r="141" spans="1:8" ht="15.75" thickBot="1">
      <c r="A141" s="34"/>
      <c r="B141" s="34" t="s">
        <v>52</v>
      </c>
      <c r="C141" s="47">
        <v>2.4494985890030305</v>
      </c>
      <c r="D141" s="34"/>
      <c r="E141" s="34"/>
      <c r="F141" s="34" t="s">
        <v>52</v>
      </c>
      <c r="G141" s="47">
        <v>2.4731767899325448</v>
      </c>
      <c r="H141" s="34"/>
    </row>
    <row r="142" spans="1:8" ht="15">
      <c r="A142" s="34"/>
      <c r="B142" s="41" t="s">
        <v>53</v>
      </c>
      <c r="C142" s="48"/>
      <c r="D142" s="41"/>
      <c r="E142" s="34"/>
      <c r="F142" s="41" t="s">
        <v>53</v>
      </c>
      <c r="G142" s="48"/>
      <c r="H142" s="41"/>
    </row>
    <row r="143" spans="1:8" ht="15">
      <c r="A143" s="34"/>
      <c r="B143" s="34" t="s">
        <v>54</v>
      </c>
      <c r="C143" s="47">
        <v>1.7802361080231912</v>
      </c>
      <c r="D143" s="34"/>
      <c r="E143" s="34"/>
      <c r="F143" s="34" t="s">
        <v>54</v>
      </c>
      <c r="G143" s="47">
        <v>1.6937697535339979</v>
      </c>
      <c r="H143" s="34"/>
    </row>
    <row r="144" spans="1:8" ht="15.75" thickBot="1">
      <c r="A144" s="43"/>
      <c r="B144" s="43" t="s">
        <v>55</v>
      </c>
      <c r="C144" s="49"/>
      <c r="D144" s="43"/>
      <c r="E144" s="43"/>
      <c r="F144" s="43" t="s">
        <v>55</v>
      </c>
      <c r="G144" s="49"/>
      <c r="H144" s="43"/>
    </row>
    <row r="145" spans="1:8" ht="16.5" thickBot="1">
      <c r="A145" s="50"/>
      <c r="B145" s="51" t="s">
        <v>56</v>
      </c>
      <c r="C145" s="52">
        <v>1.367</v>
      </c>
      <c r="D145" s="53"/>
      <c r="E145" s="50"/>
      <c r="F145" s="51" t="s">
        <v>56</v>
      </c>
      <c r="G145" s="52">
        <v>1.2881</v>
      </c>
      <c r="H145" s="53"/>
    </row>
    <row r="146" spans="1:8" ht="14.25">
      <c r="A146" s="56"/>
      <c r="B146" s="57" t="s">
        <v>57</v>
      </c>
      <c r="C146" s="354">
        <v>4.1448857180341809</v>
      </c>
      <c r="D146" s="58"/>
      <c r="E146" s="56"/>
      <c r="F146" s="57" t="s">
        <v>57</v>
      </c>
      <c r="G146" s="354">
        <v>4.0299149972947532</v>
      </c>
      <c r="H146" s="58"/>
    </row>
    <row r="147" spans="1:8" ht="15" thickBot="1">
      <c r="A147" s="56"/>
      <c r="B147" s="57" t="s">
        <v>58</v>
      </c>
      <c r="C147" s="332"/>
      <c r="D147" s="59"/>
      <c r="E147" s="56"/>
      <c r="F147" s="57" t="s">
        <v>58</v>
      </c>
      <c r="G147" s="332"/>
      <c r="H147" s="59"/>
    </row>
    <row r="148" spans="1:8" ht="15">
      <c r="A148" s="41"/>
      <c r="B148" s="60" t="s">
        <v>57</v>
      </c>
      <c r="C148" s="354">
        <v>3.230003906534741</v>
      </c>
      <c r="D148" s="42"/>
      <c r="E148" s="41"/>
      <c r="F148" s="60" t="s">
        <v>57</v>
      </c>
      <c r="G148" s="354">
        <v>3.0259607937097854</v>
      </c>
      <c r="H148" s="42"/>
    </row>
    <row r="149" spans="1:8" ht="15.75" thickBot="1">
      <c r="A149" s="34"/>
      <c r="B149" s="61" t="s">
        <v>59</v>
      </c>
      <c r="C149" s="332"/>
      <c r="D149" s="45"/>
      <c r="E149" s="34"/>
      <c r="F149" s="61" t="s">
        <v>59</v>
      </c>
      <c r="G149" s="332"/>
      <c r="H149" s="45"/>
    </row>
    <row r="150" spans="1:8" ht="15">
      <c r="A150" s="57"/>
      <c r="B150" s="57" t="s">
        <v>60</v>
      </c>
      <c r="C150" s="354">
        <v>3.3484645711671428</v>
      </c>
      <c r="D150" s="41"/>
      <c r="E150" s="57"/>
      <c r="F150" s="57" t="s">
        <v>60</v>
      </c>
      <c r="G150" s="354">
        <v>3.185699023112111</v>
      </c>
      <c r="H150" s="41"/>
    </row>
    <row r="151" spans="1:8" ht="15.75" thickBot="1">
      <c r="A151" s="57"/>
      <c r="B151" s="57" t="s">
        <v>61</v>
      </c>
      <c r="C151" s="332"/>
      <c r="D151" s="34"/>
      <c r="E151" s="57"/>
      <c r="F151" s="57" t="s">
        <v>61</v>
      </c>
      <c r="G151" s="332"/>
      <c r="H151" s="34"/>
    </row>
    <row r="152" spans="1:8" ht="15">
      <c r="A152" s="34"/>
      <c r="B152" s="60" t="s">
        <v>63</v>
      </c>
      <c r="C152" s="354">
        <v>2.4335827596677024</v>
      </c>
      <c r="D152" s="41"/>
      <c r="E152" s="34"/>
      <c r="F152" s="60" t="s">
        <v>63</v>
      </c>
      <c r="G152" s="354">
        <v>2.1817448195271427</v>
      </c>
      <c r="H152" s="41"/>
    </row>
    <row r="153" spans="1:8" ht="15">
      <c r="A153" s="34"/>
      <c r="B153" s="57" t="s">
        <v>64</v>
      </c>
      <c r="C153" s="331"/>
      <c r="D153" s="34"/>
      <c r="E153" s="34"/>
      <c r="F153" s="57" t="s">
        <v>64</v>
      </c>
      <c r="G153" s="331"/>
      <c r="H153" s="34"/>
    </row>
    <row r="154" spans="1:8" ht="15.75" thickBot="1">
      <c r="A154" s="43"/>
      <c r="B154" s="61" t="s">
        <v>55</v>
      </c>
      <c r="C154" s="332"/>
      <c r="D154" s="43"/>
      <c r="E154" s="43"/>
      <c r="F154" s="61" t="s">
        <v>55</v>
      </c>
      <c r="G154" s="332"/>
      <c r="H154" s="43"/>
    </row>
    <row r="155" spans="1:8" ht="15.75">
      <c r="A155" s="259"/>
      <c r="B155" s="1"/>
      <c r="C155" s="259"/>
      <c r="D155" s="259"/>
      <c r="F155" s="1"/>
    </row>
    <row r="156" spans="1:8">
      <c r="A156" s="259"/>
      <c r="B156" s="259"/>
      <c r="C156" s="259"/>
      <c r="D156" s="259"/>
    </row>
    <row r="157" spans="1:8" ht="15.75">
      <c r="A157" s="259"/>
      <c r="B157" s="1" t="s">
        <v>314</v>
      </c>
      <c r="C157" s="259"/>
      <c r="D157" s="259"/>
      <c r="F157" s="1" t="s">
        <v>314</v>
      </c>
    </row>
    <row r="158" spans="1:8" ht="15.75">
      <c r="A158" s="259"/>
      <c r="B158" s="1"/>
      <c r="C158" s="1"/>
      <c r="D158" s="1"/>
      <c r="F158" s="1"/>
      <c r="G158" s="1"/>
    </row>
    <row r="159" spans="1:8" ht="15.75">
      <c r="A159" s="261"/>
      <c r="B159" s="261"/>
      <c r="C159" s="261" t="s">
        <v>0</v>
      </c>
      <c r="D159" s="261" t="s">
        <v>241</v>
      </c>
      <c r="E159" s="1"/>
      <c r="F159" s="1"/>
      <c r="G159" s="1" t="s">
        <v>0</v>
      </c>
      <c r="H159" s="1" t="s">
        <v>242</v>
      </c>
    </row>
    <row r="160" spans="1:8" ht="15.75">
      <c r="A160" s="261"/>
      <c r="B160" s="261"/>
      <c r="C160" s="261" t="s">
        <v>3</v>
      </c>
      <c r="D160" s="261"/>
      <c r="E160" s="1"/>
      <c r="F160" s="1"/>
      <c r="G160" s="1" t="s">
        <v>3</v>
      </c>
      <c r="H160" s="1"/>
    </row>
    <row r="161" spans="1:8" ht="15.75">
      <c r="A161" s="261"/>
      <c r="B161" s="261"/>
      <c r="C161" s="262" t="s">
        <v>116</v>
      </c>
      <c r="D161" s="262"/>
      <c r="E161" s="1"/>
      <c r="F161" s="1" t="s">
        <v>234</v>
      </c>
      <c r="G161" s="1"/>
      <c r="H161" s="1"/>
    </row>
    <row r="162" spans="1:8" ht="15.75">
      <c r="A162" s="261"/>
      <c r="B162" s="261"/>
      <c r="C162" s="262" t="s">
        <v>5</v>
      </c>
      <c r="D162" s="262"/>
      <c r="E162" s="1"/>
      <c r="F162" s="1"/>
      <c r="G162" s="1" t="s">
        <v>5</v>
      </c>
      <c r="H162" s="1"/>
    </row>
    <row r="163" spans="1:8" ht="15.75">
      <c r="A163" s="261"/>
      <c r="B163" s="263" t="s">
        <v>6</v>
      </c>
      <c r="C163" s="261"/>
      <c r="D163" s="261"/>
      <c r="E163" s="1"/>
      <c r="F163" s="3" t="s">
        <v>6</v>
      </c>
      <c r="G163" s="1"/>
      <c r="H163" s="1"/>
    </row>
    <row r="164" spans="1:8" ht="15.75">
      <c r="A164" s="262" t="s">
        <v>243</v>
      </c>
      <c r="B164" s="261"/>
      <c r="C164" s="261"/>
      <c r="D164" s="261"/>
      <c r="E164" s="1" t="s">
        <v>244</v>
      </c>
      <c r="F164" s="1"/>
      <c r="G164" s="1"/>
      <c r="H164" s="1"/>
    </row>
    <row r="165" spans="1:8" ht="16.5" thickBot="1">
      <c r="A165" s="261" t="s">
        <v>136</v>
      </c>
      <c r="B165" s="261"/>
      <c r="C165" s="261"/>
      <c r="D165" s="261"/>
      <c r="E165" s="1" t="s">
        <v>97</v>
      </c>
      <c r="F165" s="1"/>
      <c r="G165" s="1"/>
      <c r="H165" s="1"/>
    </row>
    <row r="166" spans="1:8">
      <c r="A166" s="368" t="s">
        <v>9</v>
      </c>
      <c r="B166" s="371" t="s">
        <v>10</v>
      </c>
      <c r="C166" s="374" t="s">
        <v>11</v>
      </c>
      <c r="D166" s="374" t="s">
        <v>12</v>
      </c>
      <c r="E166" s="327" t="s">
        <v>9</v>
      </c>
      <c r="F166" s="355" t="s">
        <v>10</v>
      </c>
      <c r="G166" s="322" t="s">
        <v>11</v>
      </c>
      <c r="H166" s="322" t="s">
        <v>12</v>
      </c>
    </row>
    <row r="167" spans="1:8">
      <c r="A167" s="369"/>
      <c r="B167" s="372"/>
      <c r="C167" s="375"/>
      <c r="D167" s="375"/>
      <c r="E167" s="358"/>
      <c r="F167" s="366"/>
      <c r="G167" s="352"/>
      <c r="H167" s="352"/>
    </row>
    <row r="168" spans="1:8">
      <c r="A168" s="370"/>
      <c r="B168" s="373"/>
      <c r="C168" s="376"/>
      <c r="D168" s="376"/>
      <c r="E168" s="359"/>
      <c r="F168" s="367"/>
      <c r="G168" s="353"/>
      <c r="H168" s="353"/>
    </row>
    <row r="169" spans="1:8" ht="14.25" customHeight="1">
      <c r="A169" s="264">
        <v>1</v>
      </c>
      <c r="B169" s="265" t="s">
        <v>13</v>
      </c>
      <c r="C169" s="266">
        <v>0.26910404189979797</v>
      </c>
      <c r="D169" s="267" t="s">
        <v>14</v>
      </c>
      <c r="E169" s="232">
        <v>1</v>
      </c>
      <c r="F169" s="6" t="s">
        <v>13</v>
      </c>
      <c r="G169" s="7">
        <v>0.26385715719151104</v>
      </c>
      <c r="H169" s="215" t="s">
        <v>14</v>
      </c>
    </row>
    <row r="170" spans="1:8" ht="14.25" customHeight="1">
      <c r="A170" s="264">
        <v>2</v>
      </c>
      <c r="B170" s="265" t="s">
        <v>15</v>
      </c>
      <c r="C170" s="266">
        <v>0.62326008105966269</v>
      </c>
      <c r="D170" s="268" t="s">
        <v>16</v>
      </c>
      <c r="E170" s="232">
        <v>2</v>
      </c>
      <c r="F170" s="6" t="s">
        <v>15</v>
      </c>
      <c r="G170" s="7">
        <v>0.66856556417187274</v>
      </c>
      <c r="H170" s="10" t="s">
        <v>16</v>
      </c>
    </row>
    <row r="171" spans="1:8" ht="14.25" customHeight="1">
      <c r="A171" s="269"/>
      <c r="B171" s="270"/>
      <c r="C171" s="271"/>
      <c r="D171" s="272" t="s">
        <v>17</v>
      </c>
      <c r="E171" s="233"/>
      <c r="F171" s="25"/>
      <c r="G171" s="23"/>
      <c r="H171" s="11" t="s">
        <v>17</v>
      </c>
    </row>
    <row r="172" spans="1:8" ht="14.25" customHeight="1">
      <c r="A172" s="269"/>
      <c r="B172" s="270"/>
      <c r="C172" s="271"/>
      <c r="D172" s="273" t="s">
        <v>18</v>
      </c>
      <c r="E172" s="233"/>
      <c r="F172" s="25"/>
      <c r="G172" s="23"/>
      <c r="H172" s="12" t="s">
        <v>18</v>
      </c>
    </row>
    <row r="173" spans="1:8" ht="14.25" customHeight="1">
      <c r="A173" s="274">
        <v>3</v>
      </c>
      <c r="B173" s="270" t="s">
        <v>19</v>
      </c>
      <c r="C173" s="275">
        <v>0.29773135693799763</v>
      </c>
      <c r="D173" s="272" t="s">
        <v>20</v>
      </c>
      <c r="E173" s="244">
        <v>3</v>
      </c>
      <c r="F173" s="25" t="s">
        <v>19</v>
      </c>
      <c r="G173" s="15">
        <v>0.27231900124496677</v>
      </c>
      <c r="H173" s="11" t="s">
        <v>20</v>
      </c>
    </row>
    <row r="174" spans="1:8" ht="14.25" customHeight="1">
      <c r="A174" s="264">
        <v>4</v>
      </c>
      <c r="B174" s="276" t="s">
        <v>23</v>
      </c>
      <c r="C174" s="266">
        <v>0.65264561506337471</v>
      </c>
      <c r="D174" s="277" t="s">
        <v>24</v>
      </c>
      <c r="E174" s="232">
        <v>4</v>
      </c>
      <c r="F174" s="20" t="s">
        <v>23</v>
      </c>
      <c r="G174" s="7">
        <v>0.41645750595710873</v>
      </c>
      <c r="H174" s="127" t="s">
        <v>24</v>
      </c>
    </row>
    <row r="175" spans="1:8" ht="14.25" customHeight="1">
      <c r="A175" s="264" t="s">
        <v>182</v>
      </c>
      <c r="B175" s="276" t="s">
        <v>25</v>
      </c>
      <c r="C175" s="266"/>
      <c r="D175" s="277" t="s">
        <v>26</v>
      </c>
      <c r="E175" s="232" t="s">
        <v>182</v>
      </c>
      <c r="F175" s="20" t="s">
        <v>25</v>
      </c>
      <c r="G175" s="7"/>
      <c r="H175" s="127" t="s">
        <v>26</v>
      </c>
    </row>
    <row r="176" spans="1:8" ht="14.25" customHeight="1">
      <c r="A176" s="264"/>
      <c r="B176" s="276" t="s">
        <v>27</v>
      </c>
      <c r="C176" s="266"/>
      <c r="D176" s="277" t="s">
        <v>43</v>
      </c>
      <c r="E176" s="232"/>
      <c r="F176" s="20" t="s">
        <v>27</v>
      </c>
      <c r="G176" s="7"/>
      <c r="H176" s="127" t="s">
        <v>43</v>
      </c>
    </row>
    <row r="177" spans="1:8" ht="14.25" customHeight="1">
      <c r="A177" s="269"/>
      <c r="B177" s="278" t="s">
        <v>29</v>
      </c>
      <c r="C177" s="271">
        <v>0.13811862384025417</v>
      </c>
      <c r="D177" s="279" t="s">
        <v>30</v>
      </c>
      <c r="E177" s="233"/>
      <c r="F177" s="184" t="s">
        <v>29</v>
      </c>
      <c r="G177" s="23">
        <v>0.15184890204172297</v>
      </c>
      <c r="H177" s="187" t="s">
        <v>30</v>
      </c>
    </row>
    <row r="178" spans="1:8" ht="14.25" customHeight="1">
      <c r="A178" s="269"/>
      <c r="B178" s="276" t="s">
        <v>31</v>
      </c>
      <c r="C178" s="266">
        <v>3.8271514051883358E-2</v>
      </c>
      <c r="D178" s="277" t="s">
        <v>32</v>
      </c>
      <c r="E178" s="233"/>
      <c r="F178" s="20" t="s">
        <v>31</v>
      </c>
      <c r="G178" s="7">
        <v>4.5298907401884601E-2</v>
      </c>
      <c r="H178" s="127" t="s">
        <v>32</v>
      </c>
    </row>
    <row r="179" spans="1:8" ht="14.25" customHeight="1">
      <c r="A179" s="269"/>
      <c r="B179" s="276" t="s">
        <v>33</v>
      </c>
      <c r="C179" s="266">
        <v>3.0972055042966094E-2</v>
      </c>
      <c r="D179" s="277"/>
      <c r="E179" s="233"/>
      <c r="F179" s="20" t="s">
        <v>33</v>
      </c>
      <c r="G179" s="7">
        <v>3.6794157033186704E-2</v>
      </c>
      <c r="H179" s="127"/>
    </row>
    <row r="180" spans="1:8" ht="14.25" customHeight="1">
      <c r="A180" s="269">
        <v>6</v>
      </c>
      <c r="B180" s="270" t="s">
        <v>34</v>
      </c>
      <c r="C180" s="271">
        <v>1.633102363128939E-3</v>
      </c>
      <c r="D180" s="279" t="s">
        <v>35</v>
      </c>
      <c r="E180" s="233">
        <v>6</v>
      </c>
      <c r="F180" s="25" t="s">
        <v>34</v>
      </c>
      <c r="G180" s="23">
        <v>6.256864246014577E-4</v>
      </c>
      <c r="H180" s="187" t="s">
        <v>35</v>
      </c>
    </row>
    <row r="181" spans="1:8" ht="14.25" customHeight="1">
      <c r="A181" s="264">
        <v>7</v>
      </c>
      <c r="B181" s="265" t="s">
        <v>36</v>
      </c>
      <c r="C181" s="266">
        <v>8.1655118156446944E-3</v>
      </c>
      <c r="D181" s="277" t="s">
        <v>35</v>
      </c>
      <c r="E181" s="232">
        <v>7</v>
      </c>
      <c r="F181" s="6" t="s">
        <v>36</v>
      </c>
      <c r="G181" s="7">
        <v>3.128432123007288E-3</v>
      </c>
      <c r="H181" s="127" t="s">
        <v>35</v>
      </c>
    </row>
    <row r="182" spans="1:8" ht="14.25" customHeight="1">
      <c r="A182" s="269">
        <v>8</v>
      </c>
      <c r="B182" s="270" t="s">
        <v>37</v>
      </c>
      <c r="C182" s="271">
        <v>0.91310510882987683</v>
      </c>
      <c r="D182" s="279" t="s">
        <v>35</v>
      </c>
      <c r="E182" s="233">
        <v>8</v>
      </c>
      <c r="F182" s="25" t="s">
        <v>37</v>
      </c>
      <c r="G182" s="23">
        <v>0.90908776824352633</v>
      </c>
      <c r="H182" s="187" t="s">
        <v>35</v>
      </c>
    </row>
    <row r="183" spans="1:8" ht="14.25" customHeight="1">
      <c r="A183" s="264">
        <v>9</v>
      </c>
      <c r="B183" s="265" t="s">
        <v>108</v>
      </c>
      <c r="C183" s="266">
        <v>6.835782E-2</v>
      </c>
      <c r="D183" s="277" t="s">
        <v>24</v>
      </c>
      <c r="E183" s="232">
        <v>9</v>
      </c>
      <c r="F183" s="6" t="s">
        <v>108</v>
      </c>
      <c r="G183" s="7">
        <v>6.835782E-2</v>
      </c>
      <c r="H183" s="127" t="s">
        <v>24</v>
      </c>
    </row>
    <row r="184" spans="1:8" ht="14.25" customHeight="1">
      <c r="A184" s="264">
        <v>10</v>
      </c>
      <c r="B184" s="265" t="s">
        <v>40</v>
      </c>
      <c r="C184" s="266">
        <v>9.9712677521113999E-3</v>
      </c>
      <c r="D184" s="277" t="s">
        <v>41</v>
      </c>
      <c r="E184" s="232">
        <v>10</v>
      </c>
      <c r="F184" s="6" t="s">
        <v>40</v>
      </c>
      <c r="G184" s="7">
        <v>1.0076126046219451E-2</v>
      </c>
      <c r="H184" s="127" t="s">
        <v>41</v>
      </c>
    </row>
    <row r="185" spans="1:8" ht="14.25" customHeight="1">
      <c r="A185" s="264">
        <v>11</v>
      </c>
      <c r="B185" s="265" t="s">
        <v>42</v>
      </c>
      <c r="C185" s="266">
        <v>4.8983514321295149E-3</v>
      </c>
      <c r="D185" s="279" t="s">
        <v>43</v>
      </c>
      <c r="E185" s="232">
        <v>11</v>
      </c>
      <c r="F185" s="6" t="s">
        <v>42</v>
      </c>
      <c r="G185" s="7">
        <v>1.5949783869267265E-3</v>
      </c>
      <c r="H185" s="187" t="s">
        <v>43</v>
      </c>
    </row>
    <row r="186" spans="1:8" ht="14.25" customHeight="1">
      <c r="A186" s="264">
        <v>12</v>
      </c>
      <c r="B186" s="265" t="s">
        <v>72</v>
      </c>
      <c r="C186" s="266">
        <v>5.6873089550549066E-2</v>
      </c>
      <c r="D186" s="277" t="s">
        <v>24</v>
      </c>
      <c r="E186" s="232">
        <v>12</v>
      </c>
      <c r="F186" s="6" t="s">
        <v>72</v>
      </c>
      <c r="G186" s="7">
        <v>3.6977534516986509E-2</v>
      </c>
      <c r="H186" s="127" t="s">
        <v>24</v>
      </c>
    </row>
    <row r="187" spans="1:8" ht="14.25" customHeight="1" thickBot="1">
      <c r="A187" s="280">
        <v>13</v>
      </c>
      <c r="B187" s="281" t="s">
        <v>46</v>
      </c>
      <c r="C187" s="282">
        <v>3.3043132411584311E-2</v>
      </c>
      <c r="D187" s="283" t="s">
        <v>24</v>
      </c>
      <c r="E187" s="235">
        <v>13</v>
      </c>
      <c r="F187" s="30" t="s">
        <v>46</v>
      </c>
      <c r="G187" s="31">
        <v>5.993993721396422E-2</v>
      </c>
      <c r="H187" s="221" t="s">
        <v>24</v>
      </c>
    </row>
    <row r="188" spans="1:8" ht="15">
      <c r="A188" s="284"/>
      <c r="B188" s="285" t="s">
        <v>47</v>
      </c>
      <c r="C188" s="286">
        <v>3.1461506720509615</v>
      </c>
      <c r="D188" s="287"/>
      <c r="E188" s="33"/>
      <c r="F188" s="34" t="s">
        <v>47</v>
      </c>
      <c r="G188" s="35">
        <v>2.9449294779974857</v>
      </c>
      <c r="H188" s="36"/>
    </row>
    <row r="189" spans="1:8" ht="15.75" thickBot="1">
      <c r="A189" s="284"/>
      <c r="B189" s="285" t="s">
        <v>48</v>
      </c>
      <c r="C189" s="288"/>
      <c r="D189" s="289"/>
      <c r="E189" s="33"/>
      <c r="F189" s="34" t="s">
        <v>48</v>
      </c>
      <c r="G189" s="39"/>
      <c r="H189" s="40"/>
    </row>
    <row r="190" spans="1:8" ht="15">
      <c r="A190" s="290"/>
      <c r="B190" s="290" t="s">
        <v>49</v>
      </c>
      <c r="C190" s="291">
        <v>2.3921041045760023</v>
      </c>
      <c r="D190" s="291"/>
      <c r="E190" s="41"/>
      <c r="F190" s="41" t="s">
        <v>49</v>
      </c>
      <c r="G190" s="42">
        <v>2.4001742148264129</v>
      </c>
      <c r="H190" s="42"/>
    </row>
    <row r="191" spans="1:8" ht="15.75" thickBot="1">
      <c r="A191" s="285"/>
      <c r="B191" s="292" t="s">
        <v>50</v>
      </c>
      <c r="C191" s="293"/>
      <c r="D191" s="294"/>
      <c r="E191" s="34"/>
      <c r="F191" s="43" t="s">
        <v>50</v>
      </c>
      <c r="G191" s="44"/>
      <c r="H191" s="45"/>
    </row>
    <row r="192" spans="1:8" ht="15">
      <c r="A192" s="285"/>
      <c r="B192" s="285" t="s">
        <v>51</v>
      </c>
      <c r="C192" s="284"/>
      <c r="D192" s="290"/>
      <c r="E192" s="34"/>
      <c r="F192" s="34" t="s">
        <v>51</v>
      </c>
      <c r="G192" s="33"/>
      <c r="H192" s="41"/>
    </row>
    <row r="193" spans="1:8" ht="15.75" thickBot="1">
      <c r="A193" s="285"/>
      <c r="B193" s="285" t="s">
        <v>52</v>
      </c>
      <c r="C193" s="295">
        <v>2.5228905909912989</v>
      </c>
      <c r="D193" s="285"/>
      <c r="E193" s="34"/>
      <c r="F193" s="34" t="s">
        <v>52</v>
      </c>
      <c r="G193" s="47">
        <v>2.2763639138256129</v>
      </c>
      <c r="H193" s="34"/>
    </row>
    <row r="194" spans="1:8" ht="15">
      <c r="A194" s="285"/>
      <c r="B194" s="290" t="s">
        <v>53</v>
      </c>
      <c r="C194" s="296"/>
      <c r="D194" s="290"/>
      <c r="E194" s="34"/>
      <c r="F194" s="41" t="s">
        <v>53</v>
      </c>
      <c r="G194" s="48"/>
      <c r="H194" s="41"/>
    </row>
    <row r="195" spans="1:8" ht="15">
      <c r="A195" s="285"/>
      <c r="B195" s="285" t="s">
        <v>54</v>
      </c>
      <c r="C195" s="295">
        <v>1.7688440235163396</v>
      </c>
      <c r="D195" s="285"/>
      <c r="E195" s="34"/>
      <c r="F195" s="34" t="s">
        <v>54</v>
      </c>
      <c r="G195" s="47">
        <v>1.7316086506545401</v>
      </c>
      <c r="H195" s="34"/>
    </row>
    <row r="196" spans="1:8" ht="15.75" thickBot="1">
      <c r="A196" s="292"/>
      <c r="B196" s="292" t="s">
        <v>55</v>
      </c>
      <c r="C196" s="297"/>
      <c r="D196" s="292"/>
      <c r="E196" s="43"/>
      <c r="F196" s="43" t="s">
        <v>55</v>
      </c>
      <c r="G196" s="49"/>
      <c r="H196" s="43"/>
    </row>
    <row r="197" spans="1:8" ht="16.5" thickBot="1">
      <c r="A197" s="298"/>
      <c r="B197" s="299" t="s">
        <v>56</v>
      </c>
      <c r="C197" s="300">
        <v>1.367</v>
      </c>
      <c r="D197" s="301"/>
      <c r="E197" s="50"/>
      <c r="F197" s="51" t="s">
        <v>56</v>
      </c>
      <c r="G197" s="52">
        <v>1.3058000000000001</v>
      </c>
      <c r="H197" s="53"/>
    </row>
    <row r="198" spans="1:8" ht="14.25">
      <c r="A198" s="302"/>
      <c r="B198" s="303" t="s">
        <v>57</v>
      </c>
      <c r="C198" s="363">
        <v>4.3007879686936645</v>
      </c>
      <c r="D198" s="304"/>
      <c r="E198" s="56"/>
      <c r="F198" s="57" t="s">
        <v>57</v>
      </c>
      <c r="G198" s="354">
        <v>3.8454889123691172</v>
      </c>
      <c r="H198" s="58"/>
    </row>
    <row r="199" spans="1:8" ht="15" thickBot="1">
      <c r="A199" s="302"/>
      <c r="B199" s="303" t="s">
        <v>58</v>
      </c>
      <c r="C199" s="364"/>
      <c r="D199" s="305"/>
      <c r="E199" s="56"/>
      <c r="F199" s="57" t="s">
        <v>58</v>
      </c>
      <c r="G199" s="332"/>
      <c r="H199" s="59"/>
    </row>
    <row r="200" spans="1:8" ht="15">
      <c r="A200" s="290"/>
      <c r="B200" s="306" t="s">
        <v>57</v>
      </c>
      <c r="C200" s="363">
        <v>3.2700063109553952</v>
      </c>
      <c r="D200" s="291"/>
      <c r="E200" s="41"/>
      <c r="F200" s="60" t="s">
        <v>57</v>
      </c>
      <c r="G200" s="354">
        <v>3.1341474897203301</v>
      </c>
      <c r="H200" s="42"/>
    </row>
    <row r="201" spans="1:8" ht="15.75" thickBot="1">
      <c r="A201" s="285"/>
      <c r="B201" s="307" t="s">
        <v>59</v>
      </c>
      <c r="C201" s="364"/>
      <c r="D201" s="294"/>
      <c r="E201" s="34"/>
      <c r="F201" s="61" t="s">
        <v>59</v>
      </c>
      <c r="G201" s="332"/>
      <c r="H201" s="45"/>
    </row>
    <row r="202" spans="1:8" ht="15">
      <c r="A202" s="303"/>
      <c r="B202" s="303" t="s">
        <v>60</v>
      </c>
      <c r="C202" s="363">
        <v>3.4487914378851054</v>
      </c>
      <c r="D202" s="290"/>
      <c r="E202" s="57"/>
      <c r="F202" s="57" t="s">
        <v>60</v>
      </c>
      <c r="G202" s="354">
        <v>2.98</v>
      </c>
      <c r="H202" s="41"/>
    </row>
    <row r="203" spans="1:8" ht="15.75" thickBot="1">
      <c r="A203" s="303"/>
      <c r="B203" s="303" t="s">
        <v>61</v>
      </c>
      <c r="C203" s="364"/>
      <c r="D203" s="285"/>
      <c r="E203" s="57"/>
      <c r="F203" s="57" t="s">
        <v>61</v>
      </c>
      <c r="G203" s="332"/>
      <c r="H203" s="34"/>
    </row>
    <row r="204" spans="1:8" ht="15">
      <c r="A204" s="285"/>
      <c r="B204" s="306" t="s">
        <v>63</v>
      </c>
      <c r="C204" s="363">
        <v>2.4180097801468361</v>
      </c>
      <c r="D204" s="290"/>
      <c r="E204" s="34"/>
      <c r="F204" s="60" t="s">
        <v>63</v>
      </c>
      <c r="G204" s="354">
        <v>2.2611345760246984</v>
      </c>
      <c r="H204" s="41"/>
    </row>
    <row r="205" spans="1:8" ht="15">
      <c r="A205" s="285"/>
      <c r="B205" s="303" t="s">
        <v>64</v>
      </c>
      <c r="C205" s="365"/>
      <c r="D205" s="285"/>
      <c r="E205" s="34"/>
      <c r="F205" s="57" t="s">
        <v>64</v>
      </c>
      <c r="G205" s="331"/>
      <c r="H205" s="34"/>
    </row>
    <row r="206" spans="1:8" ht="15.75" thickBot="1">
      <c r="A206" s="292"/>
      <c r="B206" s="307" t="s">
        <v>55</v>
      </c>
      <c r="C206" s="364"/>
      <c r="D206" s="292"/>
      <c r="E206" s="43"/>
      <c r="F206" s="61" t="s">
        <v>55</v>
      </c>
      <c r="G206" s="332"/>
      <c r="H206" s="43"/>
    </row>
    <row r="207" spans="1:8" ht="15">
      <c r="A207" s="308"/>
      <c r="B207" s="309"/>
      <c r="C207" s="310"/>
      <c r="D207" s="308"/>
      <c r="E207" s="124"/>
      <c r="F207" s="125"/>
      <c r="G207" s="126"/>
      <c r="H207" s="124"/>
    </row>
    <row r="208" spans="1:8" ht="15">
      <c r="A208" s="308"/>
      <c r="B208" s="309"/>
      <c r="C208" s="310"/>
      <c r="D208" s="308"/>
      <c r="E208" s="124"/>
      <c r="F208" s="125"/>
      <c r="G208" s="126"/>
      <c r="H208" s="124"/>
    </row>
    <row r="209" spans="1:8" ht="15">
      <c r="A209" s="308"/>
      <c r="B209" s="309"/>
      <c r="C209" s="310"/>
      <c r="D209" s="308"/>
      <c r="E209" s="124"/>
      <c r="F209" s="125"/>
      <c r="G209" s="126"/>
      <c r="H209" s="124"/>
    </row>
    <row r="210" spans="1:8" ht="15.75">
      <c r="A210" s="308"/>
      <c r="B210" s="309"/>
      <c r="C210" s="310"/>
      <c r="D210" s="308"/>
      <c r="E210" s="124"/>
      <c r="F210" s="1" t="s">
        <v>314</v>
      </c>
      <c r="G210" s="126"/>
      <c r="H210" s="124"/>
    </row>
    <row r="211" spans="1:8" ht="15.75">
      <c r="A211" s="311"/>
      <c r="B211" s="262"/>
      <c r="C211" s="311"/>
      <c r="D211" s="311"/>
      <c r="F211" s="1"/>
    </row>
    <row r="212" spans="1:8" ht="15">
      <c r="A212" s="124"/>
      <c r="B212" s="125"/>
      <c r="C212" s="126"/>
      <c r="D212" s="124"/>
      <c r="E212" s="124"/>
      <c r="F212" s="125"/>
      <c r="G212" s="126"/>
      <c r="H212" s="124"/>
    </row>
    <row r="213" spans="1:8" ht="15">
      <c r="A213" s="124"/>
      <c r="B213" s="125"/>
      <c r="C213" s="126"/>
      <c r="D213" s="124"/>
      <c r="E213" s="124"/>
      <c r="F213" s="125"/>
      <c r="G213" s="126"/>
      <c r="H213" s="124"/>
    </row>
    <row r="214" spans="1:8" ht="15.75">
      <c r="A214" s="1"/>
      <c r="B214" s="1"/>
      <c r="C214" s="1" t="s">
        <v>0</v>
      </c>
      <c r="D214" s="1" t="s">
        <v>245</v>
      </c>
      <c r="E214" s="1"/>
      <c r="F214" s="1"/>
      <c r="G214" s="1" t="s">
        <v>0</v>
      </c>
      <c r="H214" s="1" t="s">
        <v>246</v>
      </c>
    </row>
    <row r="215" spans="1:8" ht="15.75">
      <c r="A215" s="1"/>
      <c r="B215" s="1"/>
      <c r="C215" s="1" t="s">
        <v>3</v>
      </c>
      <c r="D215" s="1"/>
      <c r="E215" s="1"/>
      <c r="F215" s="1"/>
      <c r="G215" s="1" t="s">
        <v>3</v>
      </c>
      <c r="H215" s="1"/>
    </row>
    <row r="216" spans="1:8" ht="15.75">
      <c r="A216" s="1"/>
      <c r="B216" s="1" t="s">
        <v>212</v>
      </c>
      <c r="C216" s="1"/>
      <c r="D216" s="1"/>
      <c r="E216" s="1"/>
      <c r="F216" s="1" t="s">
        <v>247</v>
      </c>
      <c r="G216" s="1"/>
      <c r="H216" s="1"/>
    </row>
    <row r="217" spans="1:8" ht="15.75">
      <c r="A217" s="1"/>
      <c r="B217" s="1"/>
      <c r="C217" s="1" t="s">
        <v>5</v>
      </c>
      <c r="D217" s="1"/>
      <c r="E217" s="1"/>
      <c r="F217" s="1"/>
      <c r="G217" s="1" t="s">
        <v>5</v>
      </c>
      <c r="H217" s="1"/>
    </row>
    <row r="218" spans="1:8" ht="15.75">
      <c r="A218" s="1"/>
      <c r="B218" s="3" t="s">
        <v>6</v>
      </c>
      <c r="C218" s="1"/>
      <c r="D218" s="1"/>
      <c r="E218" s="1"/>
      <c r="F218" s="3" t="s">
        <v>6</v>
      </c>
      <c r="G218" s="1"/>
      <c r="H218" s="1"/>
    </row>
    <row r="219" spans="1:8" ht="15.75">
      <c r="A219" s="1" t="s">
        <v>248</v>
      </c>
      <c r="B219" s="1"/>
      <c r="C219" s="1"/>
      <c r="D219" s="1"/>
      <c r="E219" s="1" t="s">
        <v>249</v>
      </c>
      <c r="F219" s="1"/>
      <c r="G219" s="1"/>
      <c r="H219" s="1"/>
    </row>
    <row r="220" spans="1:8" ht="16.5" thickBot="1">
      <c r="A220" s="1" t="s">
        <v>97</v>
      </c>
      <c r="B220" s="1"/>
      <c r="C220" s="1"/>
      <c r="D220" s="1"/>
      <c r="E220" s="1" t="s">
        <v>97</v>
      </c>
      <c r="F220" s="1"/>
      <c r="G220" s="1"/>
      <c r="H220" s="1"/>
    </row>
    <row r="221" spans="1:8" ht="12.75" customHeight="1">
      <c r="A221" s="327" t="s">
        <v>9</v>
      </c>
      <c r="B221" s="355" t="s">
        <v>10</v>
      </c>
      <c r="C221" s="322" t="s">
        <v>11</v>
      </c>
      <c r="D221" s="322" t="s">
        <v>12</v>
      </c>
      <c r="E221" s="327" t="s">
        <v>9</v>
      </c>
      <c r="F221" s="355" t="s">
        <v>10</v>
      </c>
      <c r="G221" s="322" t="s">
        <v>11</v>
      </c>
      <c r="H221" s="322" t="s">
        <v>12</v>
      </c>
    </row>
    <row r="222" spans="1:8" ht="12.75" customHeight="1">
      <c r="A222" s="358"/>
      <c r="B222" s="366"/>
      <c r="C222" s="352"/>
      <c r="D222" s="352"/>
      <c r="E222" s="358"/>
      <c r="F222" s="366"/>
      <c r="G222" s="352"/>
      <c r="H222" s="352"/>
    </row>
    <row r="223" spans="1:8" ht="12.75" customHeight="1">
      <c r="A223" s="359"/>
      <c r="B223" s="367"/>
      <c r="C223" s="353"/>
      <c r="D223" s="353"/>
      <c r="E223" s="359"/>
      <c r="F223" s="367"/>
      <c r="G223" s="353"/>
      <c r="H223" s="353"/>
    </row>
    <row r="224" spans="1:8" ht="15.75">
      <c r="A224" s="5">
        <v>1</v>
      </c>
      <c r="B224" s="6" t="s">
        <v>13</v>
      </c>
      <c r="C224" s="7">
        <v>0.20781455178433611</v>
      </c>
      <c r="D224" s="215" t="s">
        <v>14</v>
      </c>
      <c r="E224" s="232">
        <v>1</v>
      </c>
      <c r="F224" s="6" t="s">
        <v>13</v>
      </c>
      <c r="G224" s="7">
        <v>0.19847623919717255</v>
      </c>
      <c r="H224" s="215" t="s">
        <v>14</v>
      </c>
    </row>
    <row r="225" spans="1:8" ht="15.75">
      <c r="A225" s="5">
        <v>2</v>
      </c>
      <c r="B225" s="6" t="s">
        <v>15</v>
      </c>
      <c r="C225" s="7">
        <v>0.49356910308664553</v>
      </c>
      <c r="D225" s="10" t="s">
        <v>16</v>
      </c>
      <c r="E225" s="232">
        <v>2</v>
      </c>
      <c r="F225" s="6" t="s">
        <v>15</v>
      </c>
      <c r="G225" s="7">
        <v>0.6982037027357787</v>
      </c>
      <c r="H225" s="10" t="s">
        <v>16</v>
      </c>
    </row>
    <row r="226" spans="1:8" ht="15.75">
      <c r="A226" s="13"/>
      <c r="B226" s="25"/>
      <c r="C226" s="23"/>
      <c r="D226" s="11" t="s">
        <v>17</v>
      </c>
      <c r="E226" s="233"/>
      <c r="F226" s="25"/>
      <c r="G226" s="23"/>
      <c r="H226" s="11" t="s">
        <v>17</v>
      </c>
    </row>
    <row r="227" spans="1:8" ht="15.75">
      <c r="A227" s="13"/>
      <c r="B227" s="25"/>
      <c r="C227" s="23"/>
      <c r="D227" s="12" t="s">
        <v>18</v>
      </c>
      <c r="E227" s="233"/>
      <c r="F227" s="25"/>
      <c r="G227" s="23"/>
      <c r="H227" s="12" t="s">
        <v>18</v>
      </c>
    </row>
    <row r="228" spans="1:8" ht="15.75">
      <c r="A228" s="208">
        <v>3</v>
      </c>
      <c r="B228" s="25" t="s">
        <v>19</v>
      </c>
      <c r="C228" s="15">
        <v>0.31695487950010648</v>
      </c>
      <c r="D228" s="11" t="s">
        <v>20</v>
      </c>
      <c r="E228" s="244">
        <v>3</v>
      </c>
      <c r="F228" s="25" t="s">
        <v>19</v>
      </c>
      <c r="G228" s="15">
        <v>0.33151167893288441</v>
      </c>
      <c r="H228" s="11" t="s">
        <v>20</v>
      </c>
    </row>
    <row r="229" spans="1:8" ht="15.75">
      <c r="A229" s="5">
        <v>4</v>
      </c>
      <c r="B229" s="20" t="s">
        <v>23</v>
      </c>
      <c r="C229" s="7">
        <v>0.55988152536097735</v>
      </c>
      <c r="D229" s="127" t="s">
        <v>24</v>
      </c>
      <c r="E229" s="232">
        <v>4</v>
      </c>
      <c r="F229" s="20" t="s">
        <v>23</v>
      </c>
      <c r="G229" s="7">
        <v>0.6387354250352838</v>
      </c>
      <c r="H229" s="127" t="s">
        <v>24</v>
      </c>
    </row>
    <row r="230" spans="1:8" ht="15.75">
      <c r="A230" s="5" t="s">
        <v>182</v>
      </c>
      <c r="B230" s="20" t="s">
        <v>25</v>
      </c>
      <c r="C230" s="7"/>
      <c r="D230" s="127" t="s">
        <v>26</v>
      </c>
      <c r="E230" s="232" t="s">
        <v>182</v>
      </c>
      <c r="F230" s="20" t="s">
        <v>25</v>
      </c>
      <c r="G230" s="7"/>
      <c r="H230" s="127" t="s">
        <v>26</v>
      </c>
    </row>
    <row r="231" spans="1:8" ht="15.75">
      <c r="A231" s="5"/>
      <c r="B231" s="20" t="s">
        <v>27</v>
      </c>
      <c r="C231" s="7"/>
      <c r="D231" s="127" t="s">
        <v>43</v>
      </c>
      <c r="E231" s="232"/>
      <c r="F231" s="20" t="s">
        <v>27</v>
      </c>
      <c r="G231" s="7"/>
      <c r="H231" s="127" t="s">
        <v>43</v>
      </c>
    </row>
    <row r="232" spans="1:8" ht="15.75">
      <c r="A232" s="13"/>
      <c r="B232" s="184" t="s">
        <v>29</v>
      </c>
      <c r="C232" s="23">
        <v>0.14713670794860037</v>
      </c>
      <c r="D232" s="187" t="s">
        <v>30</v>
      </c>
      <c r="E232" s="233"/>
      <c r="F232" s="184" t="s">
        <v>29</v>
      </c>
      <c r="G232" s="23">
        <v>0.17784650899680624</v>
      </c>
      <c r="H232" s="187" t="s">
        <v>30</v>
      </c>
    </row>
    <row r="233" spans="1:8" ht="15.75">
      <c r="A233" s="13"/>
      <c r="B233" s="20" t="s">
        <v>31</v>
      </c>
      <c r="C233" s="7">
        <v>4.2056354524806029E-2</v>
      </c>
      <c r="D233" s="127" t="s">
        <v>32</v>
      </c>
      <c r="E233" s="233"/>
      <c r="F233" s="20" t="s">
        <v>31</v>
      </c>
      <c r="G233" s="7">
        <v>4.4461627249201559E-2</v>
      </c>
      <c r="H233" s="127" t="s">
        <v>32</v>
      </c>
    </row>
    <row r="234" spans="1:8" ht="15.75">
      <c r="A234" s="13"/>
      <c r="B234" s="20" t="s">
        <v>33</v>
      </c>
      <c r="C234" s="7">
        <v>3.4156735773782226E-2</v>
      </c>
      <c r="D234" s="127"/>
      <c r="E234" s="233"/>
      <c r="F234" s="20" t="s">
        <v>33</v>
      </c>
      <c r="G234" s="7">
        <v>3.762137690317055E-2</v>
      </c>
      <c r="H234" s="127"/>
    </row>
    <row r="235" spans="1:8" ht="15.75">
      <c r="A235" s="13">
        <v>6</v>
      </c>
      <c r="B235" s="25" t="s">
        <v>34</v>
      </c>
      <c r="C235" s="23">
        <v>1.3621000132343778E-3</v>
      </c>
      <c r="D235" s="187" t="s">
        <v>35</v>
      </c>
      <c r="E235" s="233">
        <v>6</v>
      </c>
      <c r="F235" s="25" t="s">
        <v>34</v>
      </c>
      <c r="G235" s="23">
        <v>1.8914944663725715E-3</v>
      </c>
      <c r="H235" s="187" t="s">
        <v>35</v>
      </c>
    </row>
    <row r="236" spans="1:8" ht="15.75">
      <c r="A236" s="5">
        <v>7</v>
      </c>
      <c r="B236" s="6" t="s">
        <v>36</v>
      </c>
      <c r="C236" s="7">
        <v>6.810500066171888E-3</v>
      </c>
      <c r="D236" s="127" t="s">
        <v>35</v>
      </c>
      <c r="E236" s="232">
        <v>7</v>
      </c>
      <c r="F236" s="6" t="s">
        <v>36</v>
      </c>
      <c r="G236" s="7">
        <v>1.8914944663725715E-3</v>
      </c>
      <c r="H236" s="127" t="s">
        <v>35</v>
      </c>
    </row>
    <row r="237" spans="1:8" ht="15.75">
      <c r="A237" s="13">
        <v>8</v>
      </c>
      <c r="B237" s="25" t="s">
        <v>37</v>
      </c>
      <c r="C237" s="23">
        <v>0.80791815197338079</v>
      </c>
      <c r="D237" s="187" t="s">
        <v>35</v>
      </c>
      <c r="E237" s="233">
        <v>8</v>
      </c>
      <c r="F237" s="25" t="s">
        <v>37</v>
      </c>
      <c r="G237" s="23">
        <v>0.76141953982798716</v>
      </c>
      <c r="H237" s="187" t="s">
        <v>35</v>
      </c>
    </row>
    <row r="238" spans="1:8" ht="15.75">
      <c r="A238" s="5">
        <v>9</v>
      </c>
      <c r="B238" s="6" t="s">
        <v>108</v>
      </c>
      <c r="C238" s="7">
        <v>6.8357820000000014E-2</v>
      </c>
      <c r="D238" s="127" t="s">
        <v>24</v>
      </c>
      <c r="E238" s="232">
        <v>9</v>
      </c>
      <c r="F238" s="6" t="s">
        <v>108</v>
      </c>
      <c r="G238" s="7">
        <v>6.835782E-2</v>
      </c>
      <c r="H238" s="127" t="s">
        <v>24</v>
      </c>
    </row>
    <row r="239" spans="1:8" ht="15.75">
      <c r="A239" s="5">
        <v>10</v>
      </c>
      <c r="B239" s="6" t="s">
        <v>40</v>
      </c>
      <c r="C239" s="7">
        <v>1.0680044236682963E-2</v>
      </c>
      <c r="D239" s="127" t="s">
        <v>41</v>
      </c>
      <c r="E239" s="232">
        <v>10</v>
      </c>
      <c r="F239" s="6" t="s">
        <v>40</v>
      </c>
      <c r="G239" s="7">
        <v>1.1634374619158611E-2</v>
      </c>
      <c r="H239" s="127" t="s">
        <v>41</v>
      </c>
    </row>
    <row r="240" spans="1:8" ht="15.75">
      <c r="A240" s="5">
        <v>11</v>
      </c>
      <c r="B240" s="6" t="s">
        <v>42</v>
      </c>
      <c r="C240" s="7">
        <v>3.7845921487445308E-3</v>
      </c>
      <c r="D240" s="187" t="s">
        <v>43</v>
      </c>
      <c r="E240" s="232">
        <v>11</v>
      </c>
      <c r="F240" s="6" t="s">
        <v>42</v>
      </c>
      <c r="G240" s="7">
        <v>4.7882586563926582E-3</v>
      </c>
      <c r="H240" s="187" t="s">
        <v>43</v>
      </c>
    </row>
    <row r="241" spans="1:8" ht="15.75">
      <c r="A241" s="5">
        <v>12</v>
      </c>
      <c r="B241" s="6" t="s">
        <v>72</v>
      </c>
      <c r="C241" s="7">
        <v>3.9326935366699615E-2</v>
      </c>
      <c r="D241" s="127" t="s">
        <v>24</v>
      </c>
      <c r="E241" s="232">
        <v>12</v>
      </c>
      <c r="F241" s="6" t="s">
        <v>72</v>
      </c>
      <c r="G241" s="7">
        <v>3.7209907080648814E-2</v>
      </c>
      <c r="H241" s="127" t="s">
        <v>24</v>
      </c>
    </row>
    <row r="242" spans="1:8" ht="16.5" thickBot="1">
      <c r="A242" s="223">
        <v>13</v>
      </c>
      <c r="B242" s="30" t="s">
        <v>46</v>
      </c>
      <c r="C242" s="31">
        <v>9.6114901594353652E-2</v>
      </c>
      <c r="D242" s="221" t="s">
        <v>24</v>
      </c>
      <c r="E242" s="235">
        <v>13</v>
      </c>
      <c r="F242" s="30" t="s">
        <v>46</v>
      </c>
      <c r="G242" s="31">
        <v>7.0122534650598922E-2</v>
      </c>
      <c r="H242" s="221" t="s">
        <v>24</v>
      </c>
    </row>
    <row r="243" spans="1:8" ht="15">
      <c r="A243" s="33"/>
      <c r="B243" s="34" t="s">
        <v>47</v>
      </c>
      <c r="C243" s="35">
        <v>2.8359249033785225</v>
      </c>
      <c r="D243" s="36"/>
      <c r="E243" s="33"/>
      <c r="F243" s="34" t="s">
        <v>47</v>
      </c>
      <c r="G243" s="35">
        <v>3.0841719828178289</v>
      </c>
      <c r="H243" s="36"/>
    </row>
    <row r="244" spans="1:8" ht="15.75" thickBot="1">
      <c r="A244" s="33"/>
      <c r="B244" s="34" t="s">
        <v>48</v>
      </c>
      <c r="C244" s="39"/>
      <c r="D244" s="40"/>
      <c r="E244" s="33"/>
      <c r="F244" s="34" t="s">
        <v>48</v>
      </c>
      <c r="G244" s="39"/>
      <c r="H244" s="40"/>
    </row>
    <row r="245" spans="1:8" ht="15">
      <c r="A245" s="41"/>
      <c r="B245" s="41" t="s">
        <v>49</v>
      </c>
      <c r="C245" s="42">
        <v>2.1115706564231913</v>
      </c>
      <c r="D245" s="42"/>
      <c r="E245" s="41"/>
      <c r="F245" s="41" t="s">
        <v>49</v>
      </c>
      <c r="G245" s="42">
        <v>2.3069562031319464</v>
      </c>
      <c r="H245" s="42"/>
    </row>
    <row r="246" spans="1:8" ht="15.75" thickBot="1">
      <c r="A246" s="34"/>
      <c r="B246" s="43" t="s">
        <v>50</v>
      </c>
      <c r="C246" s="44"/>
      <c r="D246" s="45"/>
      <c r="E246" s="34"/>
      <c r="F246" s="43" t="s">
        <v>50</v>
      </c>
      <c r="G246" s="44"/>
      <c r="H246" s="45"/>
    </row>
    <row r="247" spans="1:8" ht="15">
      <c r="A247" s="34"/>
      <c r="B247" s="34" t="s">
        <v>51</v>
      </c>
      <c r="C247" s="33"/>
      <c r="D247" s="41"/>
      <c r="E247" s="34"/>
      <c r="F247" s="34" t="s">
        <v>51</v>
      </c>
      <c r="G247" s="33"/>
      <c r="H247" s="41"/>
    </row>
    <row r="248" spans="1:8" ht="15.75" thickBot="1">
      <c r="A248" s="34"/>
      <c r="B248" s="34" t="s">
        <v>52</v>
      </c>
      <c r="C248" s="47">
        <v>2.3423558002918772</v>
      </c>
      <c r="D248" s="34"/>
      <c r="E248" s="34"/>
      <c r="F248" s="34" t="s">
        <v>52</v>
      </c>
      <c r="G248" s="47">
        <v>2.3859682800820501</v>
      </c>
      <c r="H248" s="34"/>
    </row>
    <row r="249" spans="1:8" ht="15">
      <c r="A249" s="34"/>
      <c r="B249" s="41" t="s">
        <v>53</v>
      </c>
      <c r="C249" s="48"/>
      <c r="D249" s="41"/>
      <c r="E249" s="34"/>
      <c r="F249" s="41" t="s">
        <v>53</v>
      </c>
      <c r="G249" s="48"/>
      <c r="H249" s="41"/>
    </row>
    <row r="250" spans="1:8" ht="15">
      <c r="A250" s="34"/>
      <c r="B250" s="34" t="s">
        <v>54</v>
      </c>
      <c r="C250" s="47">
        <v>1.6180015533365457</v>
      </c>
      <c r="D250" s="34"/>
      <c r="E250" s="34"/>
      <c r="F250" s="34" t="s">
        <v>54</v>
      </c>
      <c r="G250" s="47">
        <v>1.6087525003961676</v>
      </c>
      <c r="H250" s="34"/>
    </row>
    <row r="251" spans="1:8" ht="15.75" thickBot="1">
      <c r="A251" s="43"/>
      <c r="B251" s="43" t="s">
        <v>55</v>
      </c>
      <c r="C251" s="49"/>
      <c r="D251" s="43"/>
      <c r="E251" s="43"/>
      <c r="F251" s="43" t="s">
        <v>55</v>
      </c>
      <c r="G251" s="49"/>
      <c r="H251" s="43"/>
    </row>
    <row r="252" spans="1:8" ht="16.5" thickBot="1">
      <c r="A252" s="50"/>
      <c r="B252" s="51" t="s">
        <v>56</v>
      </c>
      <c r="C252" s="52">
        <v>1.3405</v>
      </c>
      <c r="D252" s="53"/>
      <c r="E252" s="50"/>
      <c r="F252" s="51" t="s">
        <v>56</v>
      </c>
      <c r="G252" s="52">
        <v>1.3445</v>
      </c>
      <c r="H252" s="53"/>
    </row>
    <row r="253" spans="1:8" ht="14.25">
      <c r="A253" s="56"/>
      <c r="B253" s="57" t="s">
        <v>57</v>
      </c>
      <c r="C253" s="354">
        <v>3.8015573329789096</v>
      </c>
      <c r="D253" s="58"/>
      <c r="E253" s="56"/>
      <c r="F253" s="57" t="s">
        <v>57</v>
      </c>
      <c r="G253" s="354">
        <v>4.1399999999999997</v>
      </c>
      <c r="H253" s="58"/>
    </row>
    <row r="254" spans="1:8" ht="15" thickBot="1">
      <c r="A254" s="56"/>
      <c r="B254" s="57" t="s">
        <v>58</v>
      </c>
      <c r="C254" s="332"/>
      <c r="D254" s="59"/>
      <c r="E254" s="56"/>
      <c r="F254" s="57" t="s">
        <v>58</v>
      </c>
      <c r="G254" s="332"/>
      <c r="H254" s="59"/>
    </row>
    <row r="255" spans="1:8" ht="15">
      <c r="A255" s="41"/>
      <c r="B255" s="60" t="s">
        <v>57</v>
      </c>
      <c r="C255" s="354">
        <v>2.8305604649352878</v>
      </c>
      <c r="D255" s="42"/>
      <c r="E255" s="41"/>
      <c r="F255" s="60" t="s">
        <v>57</v>
      </c>
      <c r="G255" s="354">
        <v>3.11</v>
      </c>
      <c r="H255" s="42"/>
    </row>
    <row r="256" spans="1:8" ht="15.75" thickBot="1">
      <c r="A256" s="34"/>
      <c r="B256" s="61" t="s">
        <v>59</v>
      </c>
      <c r="C256" s="332"/>
      <c r="D256" s="45"/>
      <c r="E256" s="34"/>
      <c r="F256" s="61" t="s">
        <v>59</v>
      </c>
      <c r="G256" s="332"/>
      <c r="H256" s="45"/>
    </row>
    <row r="257" spans="1:8" ht="15">
      <c r="A257" s="57"/>
      <c r="B257" s="57" t="s">
        <v>60</v>
      </c>
      <c r="C257" s="354">
        <v>3.1399279502912614</v>
      </c>
      <c r="D257" s="41"/>
      <c r="E257" s="57"/>
      <c r="F257" s="57" t="s">
        <v>60</v>
      </c>
      <c r="G257" s="354">
        <v>3.2079343525703163</v>
      </c>
      <c r="H257" s="41"/>
    </row>
    <row r="258" spans="1:8" ht="15.75" thickBot="1">
      <c r="A258" s="57"/>
      <c r="B258" s="57" t="s">
        <v>61</v>
      </c>
      <c r="C258" s="332"/>
      <c r="D258" s="34"/>
      <c r="E258" s="57"/>
      <c r="F258" s="57" t="s">
        <v>61</v>
      </c>
      <c r="G258" s="332"/>
      <c r="H258" s="34"/>
    </row>
    <row r="259" spans="1:8" ht="15">
      <c r="A259" s="34"/>
      <c r="B259" s="60" t="s">
        <v>63</v>
      </c>
      <c r="C259" s="354">
        <v>2.1689310822476395</v>
      </c>
      <c r="D259" s="41"/>
      <c r="E259" s="34"/>
      <c r="F259" s="60" t="s">
        <v>63</v>
      </c>
      <c r="G259" s="354">
        <v>2.1629677367826474</v>
      </c>
      <c r="H259" s="41"/>
    </row>
    <row r="260" spans="1:8" ht="15">
      <c r="A260" s="34"/>
      <c r="B260" s="57" t="s">
        <v>64</v>
      </c>
      <c r="C260" s="331"/>
      <c r="D260" s="34"/>
      <c r="E260" s="34"/>
      <c r="F260" s="57" t="s">
        <v>64</v>
      </c>
      <c r="G260" s="331"/>
      <c r="H260" s="34"/>
    </row>
    <row r="261" spans="1:8" ht="15.75" thickBot="1">
      <c r="A261" s="43"/>
      <c r="B261" s="61" t="s">
        <v>55</v>
      </c>
      <c r="C261" s="332"/>
      <c r="D261" s="43"/>
      <c r="E261" s="43"/>
      <c r="F261" s="61" t="s">
        <v>55</v>
      </c>
      <c r="G261" s="332"/>
      <c r="H261" s="43"/>
    </row>
    <row r="264" spans="1:8" ht="15.75">
      <c r="B264" s="1" t="s">
        <v>314</v>
      </c>
      <c r="F264" s="1" t="s">
        <v>314</v>
      </c>
    </row>
    <row r="265" spans="1:8" ht="15.75">
      <c r="B265" s="1"/>
      <c r="F265" s="1"/>
    </row>
  </sheetData>
  <mergeCells count="80">
    <mergeCell ref="A8:A10"/>
    <mergeCell ref="B8:B10"/>
    <mergeCell ref="C8:C10"/>
    <mergeCell ref="D8:D10"/>
    <mergeCell ref="E8:E10"/>
    <mergeCell ref="G8:G10"/>
    <mergeCell ref="H8:H10"/>
    <mergeCell ref="C40:C41"/>
    <mergeCell ref="G40:G41"/>
    <mergeCell ref="C42:C43"/>
    <mergeCell ref="G42:G43"/>
    <mergeCell ref="F8:F10"/>
    <mergeCell ref="C44:C45"/>
    <mergeCell ref="G44:G45"/>
    <mergeCell ref="C46:C48"/>
    <mergeCell ref="G46:G48"/>
    <mergeCell ref="A61:A63"/>
    <mergeCell ref="B61:B63"/>
    <mergeCell ref="C61:C63"/>
    <mergeCell ref="D61:D63"/>
    <mergeCell ref="E61:E63"/>
    <mergeCell ref="F61:F63"/>
    <mergeCell ref="G61:G63"/>
    <mergeCell ref="H61:H63"/>
    <mergeCell ref="C93:C94"/>
    <mergeCell ref="G93:G94"/>
    <mergeCell ref="C95:C96"/>
    <mergeCell ref="G95:G96"/>
    <mergeCell ref="C97:C98"/>
    <mergeCell ref="G97:G98"/>
    <mergeCell ref="C99:C101"/>
    <mergeCell ref="G99:G101"/>
    <mergeCell ref="A114:A116"/>
    <mergeCell ref="B114:B116"/>
    <mergeCell ref="C114:C116"/>
    <mergeCell ref="D114:D116"/>
    <mergeCell ref="E114:E116"/>
    <mergeCell ref="F114:F116"/>
    <mergeCell ref="G114:G116"/>
    <mergeCell ref="H114:H116"/>
    <mergeCell ref="C146:C147"/>
    <mergeCell ref="G146:G147"/>
    <mergeCell ref="C148:C149"/>
    <mergeCell ref="G148:G149"/>
    <mergeCell ref="C150:C151"/>
    <mergeCell ref="G150:G151"/>
    <mergeCell ref="C152:C154"/>
    <mergeCell ref="G152:G154"/>
    <mergeCell ref="A166:A168"/>
    <mergeCell ref="B166:B168"/>
    <mergeCell ref="C166:C168"/>
    <mergeCell ref="D166:D168"/>
    <mergeCell ref="E166:E168"/>
    <mergeCell ref="F166:F168"/>
    <mergeCell ref="G166:G168"/>
    <mergeCell ref="H166:H168"/>
    <mergeCell ref="C198:C199"/>
    <mergeCell ref="G198:G199"/>
    <mergeCell ref="C200:C201"/>
    <mergeCell ref="G200:G201"/>
    <mergeCell ref="C202:C203"/>
    <mergeCell ref="G202:G203"/>
    <mergeCell ref="C204:C206"/>
    <mergeCell ref="G204:G206"/>
    <mergeCell ref="A221:A223"/>
    <mergeCell ref="B221:B223"/>
    <mergeCell ref="C221:C223"/>
    <mergeCell ref="D221:D223"/>
    <mergeCell ref="E221:E223"/>
    <mergeCell ref="F221:F223"/>
    <mergeCell ref="H221:H223"/>
    <mergeCell ref="C253:C254"/>
    <mergeCell ref="G253:G254"/>
    <mergeCell ref="C255:C256"/>
    <mergeCell ref="G255:G256"/>
    <mergeCell ref="C257:C258"/>
    <mergeCell ref="G257:G258"/>
    <mergeCell ref="C259:C261"/>
    <mergeCell ref="G259:G261"/>
    <mergeCell ref="G221:G2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H250"/>
  <sheetViews>
    <sheetView topLeftCell="A241" workbookViewId="0">
      <selection activeCell="B250" sqref="B250"/>
    </sheetView>
  </sheetViews>
  <sheetFormatPr defaultRowHeight="15.75"/>
  <cols>
    <col min="1" max="1" width="3.7109375" style="1" customWidth="1"/>
    <col min="2" max="2" width="53" style="1" customWidth="1"/>
    <col min="3" max="3" width="14.140625" style="1" customWidth="1"/>
    <col min="4" max="4" width="21.85546875" style="1" customWidth="1"/>
    <col min="5" max="5" width="3.85546875" style="1" customWidth="1"/>
    <col min="6" max="6" width="52.42578125" style="1" customWidth="1"/>
    <col min="7" max="7" width="14.42578125" style="1" customWidth="1"/>
    <col min="8" max="8" width="22.7109375" style="1" customWidth="1"/>
    <col min="9" max="256" width="9.140625" style="1"/>
    <col min="257" max="257" width="3.7109375" style="1" customWidth="1"/>
    <col min="258" max="258" width="53" style="1" customWidth="1"/>
    <col min="259" max="259" width="14.140625" style="1" customWidth="1"/>
    <col min="260" max="260" width="21.85546875" style="1" customWidth="1"/>
    <col min="261" max="261" width="3.85546875" style="1" customWidth="1"/>
    <col min="262" max="262" width="52.42578125" style="1" customWidth="1"/>
    <col min="263" max="263" width="14.42578125" style="1" customWidth="1"/>
    <col min="264" max="264" width="22.7109375" style="1" customWidth="1"/>
    <col min="265" max="512" width="9.140625" style="1"/>
    <col min="513" max="513" width="3.7109375" style="1" customWidth="1"/>
    <col min="514" max="514" width="53" style="1" customWidth="1"/>
    <col min="515" max="515" width="14.140625" style="1" customWidth="1"/>
    <col min="516" max="516" width="21.85546875" style="1" customWidth="1"/>
    <col min="517" max="517" width="3.85546875" style="1" customWidth="1"/>
    <col min="518" max="518" width="52.42578125" style="1" customWidth="1"/>
    <col min="519" max="519" width="14.42578125" style="1" customWidth="1"/>
    <col min="520" max="520" width="22.7109375" style="1" customWidth="1"/>
    <col min="521" max="768" width="9.140625" style="1"/>
    <col min="769" max="769" width="3.7109375" style="1" customWidth="1"/>
    <col min="770" max="770" width="53" style="1" customWidth="1"/>
    <col min="771" max="771" width="14.140625" style="1" customWidth="1"/>
    <col min="772" max="772" width="21.85546875" style="1" customWidth="1"/>
    <col min="773" max="773" width="3.85546875" style="1" customWidth="1"/>
    <col min="774" max="774" width="52.42578125" style="1" customWidth="1"/>
    <col min="775" max="775" width="14.42578125" style="1" customWidth="1"/>
    <col min="776" max="776" width="22.7109375" style="1" customWidth="1"/>
    <col min="777" max="1024" width="9.140625" style="1"/>
    <col min="1025" max="1025" width="3.7109375" style="1" customWidth="1"/>
    <col min="1026" max="1026" width="53" style="1" customWidth="1"/>
    <col min="1027" max="1027" width="14.140625" style="1" customWidth="1"/>
    <col min="1028" max="1028" width="21.85546875" style="1" customWidth="1"/>
    <col min="1029" max="1029" width="3.85546875" style="1" customWidth="1"/>
    <col min="1030" max="1030" width="52.42578125" style="1" customWidth="1"/>
    <col min="1031" max="1031" width="14.42578125" style="1" customWidth="1"/>
    <col min="1032" max="1032" width="22.7109375" style="1" customWidth="1"/>
    <col min="1033" max="1280" width="9.140625" style="1"/>
    <col min="1281" max="1281" width="3.7109375" style="1" customWidth="1"/>
    <col min="1282" max="1282" width="53" style="1" customWidth="1"/>
    <col min="1283" max="1283" width="14.140625" style="1" customWidth="1"/>
    <col min="1284" max="1284" width="21.85546875" style="1" customWidth="1"/>
    <col min="1285" max="1285" width="3.85546875" style="1" customWidth="1"/>
    <col min="1286" max="1286" width="52.42578125" style="1" customWidth="1"/>
    <col min="1287" max="1287" width="14.42578125" style="1" customWidth="1"/>
    <col min="1288" max="1288" width="22.7109375" style="1" customWidth="1"/>
    <col min="1289" max="1536" width="9.140625" style="1"/>
    <col min="1537" max="1537" width="3.7109375" style="1" customWidth="1"/>
    <col min="1538" max="1538" width="53" style="1" customWidth="1"/>
    <col min="1539" max="1539" width="14.140625" style="1" customWidth="1"/>
    <col min="1540" max="1540" width="21.85546875" style="1" customWidth="1"/>
    <col min="1541" max="1541" width="3.85546875" style="1" customWidth="1"/>
    <col min="1542" max="1542" width="52.42578125" style="1" customWidth="1"/>
    <col min="1543" max="1543" width="14.42578125" style="1" customWidth="1"/>
    <col min="1544" max="1544" width="22.7109375" style="1" customWidth="1"/>
    <col min="1545" max="1792" width="9.140625" style="1"/>
    <col min="1793" max="1793" width="3.7109375" style="1" customWidth="1"/>
    <col min="1794" max="1794" width="53" style="1" customWidth="1"/>
    <col min="1795" max="1795" width="14.140625" style="1" customWidth="1"/>
    <col min="1796" max="1796" width="21.85546875" style="1" customWidth="1"/>
    <col min="1797" max="1797" width="3.85546875" style="1" customWidth="1"/>
    <col min="1798" max="1798" width="52.42578125" style="1" customWidth="1"/>
    <col min="1799" max="1799" width="14.42578125" style="1" customWidth="1"/>
    <col min="1800" max="1800" width="22.7109375" style="1" customWidth="1"/>
    <col min="1801" max="2048" width="9.140625" style="1"/>
    <col min="2049" max="2049" width="3.7109375" style="1" customWidth="1"/>
    <col min="2050" max="2050" width="53" style="1" customWidth="1"/>
    <col min="2051" max="2051" width="14.140625" style="1" customWidth="1"/>
    <col min="2052" max="2052" width="21.85546875" style="1" customWidth="1"/>
    <col min="2053" max="2053" width="3.85546875" style="1" customWidth="1"/>
    <col min="2054" max="2054" width="52.42578125" style="1" customWidth="1"/>
    <col min="2055" max="2055" width="14.42578125" style="1" customWidth="1"/>
    <col min="2056" max="2056" width="22.7109375" style="1" customWidth="1"/>
    <col min="2057" max="2304" width="9.140625" style="1"/>
    <col min="2305" max="2305" width="3.7109375" style="1" customWidth="1"/>
    <col min="2306" max="2306" width="53" style="1" customWidth="1"/>
    <col min="2307" max="2307" width="14.140625" style="1" customWidth="1"/>
    <col min="2308" max="2308" width="21.85546875" style="1" customWidth="1"/>
    <col min="2309" max="2309" width="3.85546875" style="1" customWidth="1"/>
    <col min="2310" max="2310" width="52.42578125" style="1" customWidth="1"/>
    <col min="2311" max="2311" width="14.42578125" style="1" customWidth="1"/>
    <col min="2312" max="2312" width="22.7109375" style="1" customWidth="1"/>
    <col min="2313" max="2560" width="9.140625" style="1"/>
    <col min="2561" max="2561" width="3.7109375" style="1" customWidth="1"/>
    <col min="2562" max="2562" width="53" style="1" customWidth="1"/>
    <col min="2563" max="2563" width="14.140625" style="1" customWidth="1"/>
    <col min="2564" max="2564" width="21.85546875" style="1" customWidth="1"/>
    <col min="2565" max="2565" width="3.85546875" style="1" customWidth="1"/>
    <col min="2566" max="2566" width="52.42578125" style="1" customWidth="1"/>
    <col min="2567" max="2567" width="14.42578125" style="1" customWidth="1"/>
    <col min="2568" max="2568" width="22.7109375" style="1" customWidth="1"/>
    <col min="2569" max="2816" width="9.140625" style="1"/>
    <col min="2817" max="2817" width="3.7109375" style="1" customWidth="1"/>
    <col min="2818" max="2818" width="53" style="1" customWidth="1"/>
    <col min="2819" max="2819" width="14.140625" style="1" customWidth="1"/>
    <col min="2820" max="2820" width="21.85546875" style="1" customWidth="1"/>
    <col min="2821" max="2821" width="3.85546875" style="1" customWidth="1"/>
    <col min="2822" max="2822" width="52.42578125" style="1" customWidth="1"/>
    <col min="2823" max="2823" width="14.42578125" style="1" customWidth="1"/>
    <col min="2824" max="2824" width="22.7109375" style="1" customWidth="1"/>
    <col min="2825" max="3072" width="9.140625" style="1"/>
    <col min="3073" max="3073" width="3.7109375" style="1" customWidth="1"/>
    <col min="3074" max="3074" width="53" style="1" customWidth="1"/>
    <col min="3075" max="3075" width="14.140625" style="1" customWidth="1"/>
    <col min="3076" max="3076" width="21.85546875" style="1" customWidth="1"/>
    <col min="3077" max="3077" width="3.85546875" style="1" customWidth="1"/>
    <col min="3078" max="3078" width="52.42578125" style="1" customWidth="1"/>
    <col min="3079" max="3079" width="14.42578125" style="1" customWidth="1"/>
    <col min="3080" max="3080" width="22.7109375" style="1" customWidth="1"/>
    <col min="3081" max="3328" width="9.140625" style="1"/>
    <col min="3329" max="3329" width="3.7109375" style="1" customWidth="1"/>
    <col min="3330" max="3330" width="53" style="1" customWidth="1"/>
    <col min="3331" max="3331" width="14.140625" style="1" customWidth="1"/>
    <col min="3332" max="3332" width="21.85546875" style="1" customWidth="1"/>
    <col min="3333" max="3333" width="3.85546875" style="1" customWidth="1"/>
    <col min="3334" max="3334" width="52.42578125" style="1" customWidth="1"/>
    <col min="3335" max="3335" width="14.42578125" style="1" customWidth="1"/>
    <col min="3336" max="3336" width="22.7109375" style="1" customWidth="1"/>
    <col min="3337" max="3584" width="9.140625" style="1"/>
    <col min="3585" max="3585" width="3.7109375" style="1" customWidth="1"/>
    <col min="3586" max="3586" width="53" style="1" customWidth="1"/>
    <col min="3587" max="3587" width="14.140625" style="1" customWidth="1"/>
    <col min="3588" max="3588" width="21.85546875" style="1" customWidth="1"/>
    <col min="3589" max="3589" width="3.85546875" style="1" customWidth="1"/>
    <col min="3590" max="3590" width="52.42578125" style="1" customWidth="1"/>
    <col min="3591" max="3591" width="14.42578125" style="1" customWidth="1"/>
    <col min="3592" max="3592" width="22.7109375" style="1" customWidth="1"/>
    <col min="3593" max="3840" width="9.140625" style="1"/>
    <col min="3841" max="3841" width="3.7109375" style="1" customWidth="1"/>
    <col min="3842" max="3842" width="53" style="1" customWidth="1"/>
    <col min="3843" max="3843" width="14.140625" style="1" customWidth="1"/>
    <col min="3844" max="3844" width="21.85546875" style="1" customWidth="1"/>
    <col min="3845" max="3845" width="3.85546875" style="1" customWidth="1"/>
    <col min="3846" max="3846" width="52.42578125" style="1" customWidth="1"/>
    <col min="3847" max="3847" width="14.42578125" style="1" customWidth="1"/>
    <col min="3848" max="3848" width="22.7109375" style="1" customWidth="1"/>
    <col min="3849" max="4096" width="9.140625" style="1"/>
    <col min="4097" max="4097" width="3.7109375" style="1" customWidth="1"/>
    <col min="4098" max="4098" width="53" style="1" customWidth="1"/>
    <col min="4099" max="4099" width="14.140625" style="1" customWidth="1"/>
    <col min="4100" max="4100" width="21.85546875" style="1" customWidth="1"/>
    <col min="4101" max="4101" width="3.85546875" style="1" customWidth="1"/>
    <col min="4102" max="4102" width="52.42578125" style="1" customWidth="1"/>
    <col min="4103" max="4103" width="14.42578125" style="1" customWidth="1"/>
    <col min="4104" max="4104" width="22.7109375" style="1" customWidth="1"/>
    <col min="4105" max="4352" width="9.140625" style="1"/>
    <col min="4353" max="4353" width="3.7109375" style="1" customWidth="1"/>
    <col min="4354" max="4354" width="53" style="1" customWidth="1"/>
    <col min="4355" max="4355" width="14.140625" style="1" customWidth="1"/>
    <col min="4356" max="4356" width="21.85546875" style="1" customWidth="1"/>
    <col min="4357" max="4357" width="3.85546875" style="1" customWidth="1"/>
    <col min="4358" max="4358" width="52.42578125" style="1" customWidth="1"/>
    <col min="4359" max="4359" width="14.42578125" style="1" customWidth="1"/>
    <col min="4360" max="4360" width="22.7109375" style="1" customWidth="1"/>
    <col min="4361" max="4608" width="9.140625" style="1"/>
    <col min="4609" max="4609" width="3.7109375" style="1" customWidth="1"/>
    <col min="4610" max="4610" width="53" style="1" customWidth="1"/>
    <col min="4611" max="4611" width="14.140625" style="1" customWidth="1"/>
    <col min="4612" max="4612" width="21.85546875" style="1" customWidth="1"/>
    <col min="4613" max="4613" width="3.85546875" style="1" customWidth="1"/>
    <col min="4614" max="4614" width="52.42578125" style="1" customWidth="1"/>
    <col min="4615" max="4615" width="14.42578125" style="1" customWidth="1"/>
    <col min="4616" max="4616" width="22.7109375" style="1" customWidth="1"/>
    <col min="4617" max="4864" width="9.140625" style="1"/>
    <col min="4865" max="4865" width="3.7109375" style="1" customWidth="1"/>
    <col min="4866" max="4866" width="53" style="1" customWidth="1"/>
    <col min="4867" max="4867" width="14.140625" style="1" customWidth="1"/>
    <col min="4868" max="4868" width="21.85546875" style="1" customWidth="1"/>
    <col min="4869" max="4869" width="3.85546875" style="1" customWidth="1"/>
    <col min="4870" max="4870" width="52.42578125" style="1" customWidth="1"/>
    <col min="4871" max="4871" width="14.42578125" style="1" customWidth="1"/>
    <col min="4872" max="4872" width="22.7109375" style="1" customWidth="1"/>
    <col min="4873" max="5120" width="9.140625" style="1"/>
    <col min="5121" max="5121" width="3.7109375" style="1" customWidth="1"/>
    <col min="5122" max="5122" width="53" style="1" customWidth="1"/>
    <col min="5123" max="5123" width="14.140625" style="1" customWidth="1"/>
    <col min="5124" max="5124" width="21.85546875" style="1" customWidth="1"/>
    <col min="5125" max="5125" width="3.85546875" style="1" customWidth="1"/>
    <col min="5126" max="5126" width="52.42578125" style="1" customWidth="1"/>
    <col min="5127" max="5127" width="14.42578125" style="1" customWidth="1"/>
    <col min="5128" max="5128" width="22.7109375" style="1" customWidth="1"/>
    <col min="5129" max="5376" width="9.140625" style="1"/>
    <col min="5377" max="5377" width="3.7109375" style="1" customWidth="1"/>
    <col min="5378" max="5378" width="53" style="1" customWidth="1"/>
    <col min="5379" max="5379" width="14.140625" style="1" customWidth="1"/>
    <col min="5380" max="5380" width="21.85546875" style="1" customWidth="1"/>
    <col min="5381" max="5381" width="3.85546875" style="1" customWidth="1"/>
    <col min="5382" max="5382" width="52.42578125" style="1" customWidth="1"/>
    <col min="5383" max="5383" width="14.42578125" style="1" customWidth="1"/>
    <col min="5384" max="5384" width="22.7109375" style="1" customWidth="1"/>
    <col min="5385" max="5632" width="9.140625" style="1"/>
    <col min="5633" max="5633" width="3.7109375" style="1" customWidth="1"/>
    <col min="5634" max="5634" width="53" style="1" customWidth="1"/>
    <col min="5635" max="5635" width="14.140625" style="1" customWidth="1"/>
    <col min="5636" max="5636" width="21.85546875" style="1" customWidth="1"/>
    <col min="5637" max="5637" width="3.85546875" style="1" customWidth="1"/>
    <col min="5638" max="5638" width="52.42578125" style="1" customWidth="1"/>
    <col min="5639" max="5639" width="14.42578125" style="1" customWidth="1"/>
    <col min="5640" max="5640" width="22.7109375" style="1" customWidth="1"/>
    <col min="5641" max="5888" width="9.140625" style="1"/>
    <col min="5889" max="5889" width="3.7109375" style="1" customWidth="1"/>
    <col min="5890" max="5890" width="53" style="1" customWidth="1"/>
    <col min="5891" max="5891" width="14.140625" style="1" customWidth="1"/>
    <col min="5892" max="5892" width="21.85546875" style="1" customWidth="1"/>
    <col min="5893" max="5893" width="3.85546875" style="1" customWidth="1"/>
    <col min="5894" max="5894" width="52.42578125" style="1" customWidth="1"/>
    <col min="5895" max="5895" width="14.42578125" style="1" customWidth="1"/>
    <col min="5896" max="5896" width="22.7109375" style="1" customWidth="1"/>
    <col min="5897" max="6144" width="9.140625" style="1"/>
    <col min="6145" max="6145" width="3.7109375" style="1" customWidth="1"/>
    <col min="6146" max="6146" width="53" style="1" customWidth="1"/>
    <col min="6147" max="6147" width="14.140625" style="1" customWidth="1"/>
    <col min="6148" max="6148" width="21.85546875" style="1" customWidth="1"/>
    <col min="6149" max="6149" width="3.85546875" style="1" customWidth="1"/>
    <col min="6150" max="6150" width="52.42578125" style="1" customWidth="1"/>
    <col min="6151" max="6151" width="14.42578125" style="1" customWidth="1"/>
    <col min="6152" max="6152" width="22.7109375" style="1" customWidth="1"/>
    <col min="6153" max="6400" width="9.140625" style="1"/>
    <col min="6401" max="6401" width="3.7109375" style="1" customWidth="1"/>
    <col min="6402" max="6402" width="53" style="1" customWidth="1"/>
    <col min="6403" max="6403" width="14.140625" style="1" customWidth="1"/>
    <col min="6404" max="6404" width="21.85546875" style="1" customWidth="1"/>
    <col min="6405" max="6405" width="3.85546875" style="1" customWidth="1"/>
    <col min="6406" max="6406" width="52.42578125" style="1" customWidth="1"/>
    <col min="6407" max="6407" width="14.42578125" style="1" customWidth="1"/>
    <col min="6408" max="6408" width="22.7109375" style="1" customWidth="1"/>
    <col min="6409" max="6656" width="9.140625" style="1"/>
    <col min="6657" max="6657" width="3.7109375" style="1" customWidth="1"/>
    <col min="6658" max="6658" width="53" style="1" customWidth="1"/>
    <col min="6659" max="6659" width="14.140625" style="1" customWidth="1"/>
    <col min="6660" max="6660" width="21.85546875" style="1" customWidth="1"/>
    <col min="6661" max="6661" width="3.85546875" style="1" customWidth="1"/>
    <col min="6662" max="6662" width="52.42578125" style="1" customWidth="1"/>
    <col min="6663" max="6663" width="14.42578125" style="1" customWidth="1"/>
    <col min="6664" max="6664" width="22.7109375" style="1" customWidth="1"/>
    <col min="6665" max="6912" width="9.140625" style="1"/>
    <col min="6913" max="6913" width="3.7109375" style="1" customWidth="1"/>
    <col min="6914" max="6914" width="53" style="1" customWidth="1"/>
    <col min="6915" max="6915" width="14.140625" style="1" customWidth="1"/>
    <col min="6916" max="6916" width="21.85546875" style="1" customWidth="1"/>
    <col min="6917" max="6917" width="3.85546875" style="1" customWidth="1"/>
    <col min="6918" max="6918" width="52.42578125" style="1" customWidth="1"/>
    <col min="6919" max="6919" width="14.42578125" style="1" customWidth="1"/>
    <col min="6920" max="6920" width="22.7109375" style="1" customWidth="1"/>
    <col min="6921" max="7168" width="9.140625" style="1"/>
    <col min="7169" max="7169" width="3.7109375" style="1" customWidth="1"/>
    <col min="7170" max="7170" width="53" style="1" customWidth="1"/>
    <col min="7171" max="7171" width="14.140625" style="1" customWidth="1"/>
    <col min="7172" max="7172" width="21.85546875" style="1" customWidth="1"/>
    <col min="7173" max="7173" width="3.85546875" style="1" customWidth="1"/>
    <col min="7174" max="7174" width="52.42578125" style="1" customWidth="1"/>
    <col min="7175" max="7175" width="14.42578125" style="1" customWidth="1"/>
    <col min="7176" max="7176" width="22.7109375" style="1" customWidth="1"/>
    <col min="7177" max="7424" width="9.140625" style="1"/>
    <col min="7425" max="7425" width="3.7109375" style="1" customWidth="1"/>
    <col min="7426" max="7426" width="53" style="1" customWidth="1"/>
    <col min="7427" max="7427" width="14.140625" style="1" customWidth="1"/>
    <col min="7428" max="7428" width="21.85546875" style="1" customWidth="1"/>
    <col min="7429" max="7429" width="3.85546875" style="1" customWidth="1"/>
    <col min="7430" max="7430" width="52.42578125" style="1" customWidth="1"/>
    <col min="7431" max="7431" width="14.42578125" style="1" customWidth="1"/>
    <col min="7432" max="7432" width="22.7109375" style="1" customWidth="1"/>
    <col min="7433" max="7680" width="9.140625" style="1"/>
    <col min="7681" max="7681" width="3.7109375" style="1" customWidth="1"/>
    <col min="7682" max="7682" width="53" style="1" customWidth="1"/>
    <col min="7683" max="7683" width="14.140625" style="1" customWidth="1"/>
    <col min="7684" max="7684" width="21.85546875" style="1" customWidth="1"/>
    <col min="7685" max="7685" width="3.85546875" style="1" customWidth="1"/>
    <col min="7686" max="7686" width="52.42578125" style="1" customWidth="1"/>
    <col min="7687" max="7687" width="14.42578125" style="1" customWidth="1"/>
    <col min="7688" max="7688" width="22.7109375" style="1" customWidth="1"/>
    <col min="7689" max="7936" width="9.140625" style="1"/>
    <col min="7937" max="7937" width="3.7109375" style="1" customWidth="1"/>
    <col min="7938" max="7938" width="53" style="1" customWidth="1"/>
    <col min="7939" max="7939" width="14.140625" style="1" customWidth="1"/>
    <col min="7940" max="7940" width="21.85546875" style="1" customWidth="1"/>
    <col min="7941" max="7941" width="3.85546875" style="1" customWidth="1"/>
    <col min="7942" max="7942" width="52.42578125" style="1" customWidth="1"/>
    <col min="7943" max="7943" width="14.42578125" style="1" customWidth="1"/>
    <col min="7944" max="7944" width="22.7109375" style="1" customWidth="1"/>
    <col min="7945" max="8192" width="9.140625" style="1"/>
    <col min="8193" max="8193" width="3.7109375" style="1" customWidth="1"/>
    <col min="8194" max="8194" width="53" style="1" customWidth="1"/>
    <col min="8195" max="8195" width="14.140625" style="1" customWidth="1"/>
    <col min="8196" max="8196" width="21.85546875" style="1" customWidth="1"/>
    <col min="8197" max="8197" width="3.85546875" style="1" customWidth="1"/>
    <col min="8198" max="8198" width="52.42578125" style="1" customWidth="1"/>
    <col min="8199" max="8199" width="14.42578125" style="1" customWidth="1"/>
    <col min="8200" max="8200" width="22.7109375" style="1" customWidth="1"/>
    <col min="8201" max="8448" width="9.140625" style="1"/>
    <col min="8449" max="8449" width="3.7109375" style="1" customWidth="1"/>
    <col min="8450" max="8450" width="53" style="1" customWidth="1"/>
    <col min="8451" max="8451" width="14.140625" style="1" customWidth="1"/>
    <col min="8452" max="8452" width="21.85546875" style="1" customWidth="1"/>
    <col min="8453" max="8453" width="3.85546875" style="1" customWidth="1"/>
    <col min="8454" max="8454" width="52.42578125" style="1" customWidth="1"/>
    <col min="8455" max="8455" width="14.42578125" style="1" customWidth="1"/>
    <col min="8456" max="8456" width="22.7109375" style="1" customWidth="1"/>
    <col min="8457" max="8704" width="9.140625" style="1"/>
    <col min="8705" max="8705" width="3.7109375" style="1" customWidth="1"/>
    <col min="8706" max="8706" width="53" style="1" customWidth="1"/>
    <col min="8707" max="8707" width="14.140625" style="1" customWidth="1"/>
    <col min="8708" max="8708" width="21.85546875" style="1" customWidth="1"/>
    <col min="8709" max="8709" width="3.85546875" style="1" customWidth="1"/>
    <col min="8710" max="8710" width="52.42578125" style="1" customWidth="1"/>
    <col min="8711" max="8711" width="14.42578125" style="1" customWidth="1"/>
    <col min="8712" max="8712" width="22.7109375" style="1" customWidth="1"/>
    <col min="8713" max="8960" width="9.140625" style="1"/>
    <col min="8961" max="8961" width="3.7109375" style="1" customWidth="1"/>
    <col min="8962" max="8962" width="53" style="1" customWidth="1"/>
    <col min="8963" max="8963" width="14.140625" style="1" customWidth="1"/>
    <col min="8964" max="8964" width="21.85546875" style="1" customWidth="1"/>
    <col min="8965" max="8965" width="3.85546875" style="1" customWidth="1"/>
    <col min="8966" max="8966" width="52.42578125" style="1" customWidth="1"/>
    <col min="8967" max="8967" width="14.42578125" style="1" customWidth="1"/>
    <col min="8968" max="8968" width="22.7109375" style="1" customWidth="1"/>
    <col min="8969" max="9216" width="9.140625" style="1"/>
    <col min="9217" max="9217" width="3.7109375" style="1" customWidth="1"/>
    <col min="9218" max="9218" width="53" style="1" customWidth="1"/>
    <col min="9219" max="9219" width="14.140625" style="1" customWidth="1"/>
    <col min="9220" max="9220" width="21.85546875" style="1" customWidth="1"/>
    <col min="9221" max="9221" width="3.85546875" style="1" customWidth="1"/>
    <col min="9222" max="9222" width="52.42578125" style="1" customWidth="1"/>
    <col min="9223" max="9223" width="14.42578125" style="1" customWidth="1"/>
    <col min="9224" max="9224" width="22.7109375" style="1" customWidth="1"/>
    <col min="9225" max="9472" width="9.140625" style="1"/>
    <col min="9473" max="9473" width="3.7109375" style="1" customWidth="1"/>
    <col min="9474" max="9474" width="53" style="1" customWidth="1"/>
    <col min="9475" max="9475" width="14.140625" style="1" customWidth="1"/>
    <col min="9476" max="9476" width="21.85546875" style="1" customWidth="1"/>
    <col min="9477" max="9477" width="3.85546875" style="1" customWidth="1"/>
    <col min="9478" max="9478" width="52.42578125" style="1" customWidth="1"/>
    <col min="9479" max="9479" width="14.42578125" style="1" customWidth="1"/>
    <col min="9480" max="9480" width="22.7109375" style="1" customWidth="1"/>
    <col min="9481" max="9728" width="9.140625" style="1"/>
    <col min="9729" max="9729" width="3.7109375" style="1" customWidth="1"/>
    <col min="9730" max="9730" width="53" style="1" customWidth="1"/>
    <col min="9731" max="9731" width="14.140625" style="1" customWidth="1"/>
    <col min="9732" max="9732" width="21.85546875" style="1" customWidth="1"/>
    <col min="9733" max="9733" width="3.85546875" style="1" customWidth="1"/>
    <col min="9734" max="9734" width="52.42578125" style="1" customWidth="1"/>
    <col min="9735" max="9735" width="14.42578125" style="1" customWidth="1"/>
    <col min="9736" max="9736" width="22.7109375" style="1" customWidth="1"/>
    <col min="9737" max="9984" width="9.140625" style="1"/>
    <col min="9985" max="9985" width="3.7109375" style="1" customWidth="1"/>
    <col min="9986" max="9986" width="53" style="1" customWidth="1"/>
    <col min="9987" max="9987" width="14.140625" style="1" customWidth="1"/>
    <col min="9988" max="9988" width="21.85546875" style="1" customWidth="1"/>
    <col min="9989" max="9989" width="3.85546875" style="1" customWidth="1"/>
    <col min="9990" max="9990" width="52.42578125" style="1" customWidth="1"/>
    <col min="9991" max="9991" width="14.42578125" style="1" customWidth="1"/>
    <col min="9992" max="9992" width="22.7109375" style="1" customWidth="1"/>
    <col min="9993" max="10240" width="9.140625" style="1"/>
    <col min="10241" max="10241" width="3.7109375" style="1" customWidth="1"/>
    <col min="10242" max="10242" width="53" style="1" customWidth="1"/>
    <col min="10243" max="10243" width="14.140625" style="1" customWidth="1"/>
    <col min="10244" max="10244" width="21.85546875" style="1" customWidth="1"/>
    <col min="10245" max="10245" width="3.85546875" style="1" customWidth="1"/>
    <col min="10246" max="10246" width="52.42578125" style="1" customWidth="1"/>
    <col min="10247" max="10247" width="14.42578125" style="1" customWidth="1"/>
    <col min="10248" max="10248" width="22.7109375" style="1" customWidth="1"/>
    <col min="10249" max="10496" width="9.140625" style="1"/>
    <col min="10497" max="10497" width="3.7109375" style="1" customWidth="1"/>
    <col min="10498" max="10498" width="53" style="1" customWidth="1"/>
    <col min="10499" max="10499" width="14.140625" style="1" customWidth="1"/>
    <col min="10500" max="10500" width="21.85546875" style="1" customWidth="1"/>
    <col min="10501" max="10501" width="3.85546875" style="1" customWidth="1"/>
    <col min="10502" max="10502" width="52.42578125" style="1" customWidth="1"/>
    <col min="10503" max="10503" width="14.42578125" style="1" customWidth="1"/>
    <col min="10504" max="10504" width="22.7109375" style="1" customWidth="1"/>
    <col min="10505" max="10752" width="9.140625" style="1"/>
    <col min="10753" max="10753" width="3.7109375" style="1" customWidth="1"/>
    <col min="10754" max="10754" width="53" style="1" customWidth="1"/>
    <col min="10755" max="10755" width="14.140625" style="1" customWidth="1"/>
    <col min="10756" max="10756" width="21.85546875" style="1" customWidth="1"/>
    <col min="10757" max="10757" width="3.85546875" style="1" customWidth="1"/>
    <col min="10758" max="10758" width="52.42578125" style="1" customWidth="1"/>
    <col min="10759" max="10759" width="14.42578125" style="1" customWidth="1"/>
    <col min="10760" max="10760" width="22.7109375" style="1" customWidth="1"/>
    <col min="10761" max="11008" width="9.140625" style="1"/>
    <col min="11009" max="11009" width="3.7109375" style="1" customWidth="1"/>
    <col min="11010" max="11010" width="53" style="1" customWidth="1"/>
    <col min="11011" max="11011" width="14.140625" style="1" customWidth="1"/>
    <col min="11012" max="11012" width="21.85546875" style="1" customWidth="1"/>
    <col min="11013" max="11013" width="3.85546875" style="1" customWidth="1"/>
    <col min="11014" max="11014" width="52.42578125" style="1" customWidth="1"/>
    <col min="11015" max="11015" width="14.42578125" style="1" customWidth="1"/>
    <col min="11016" max="11016" width="22.7109375" style="1" customWidth="1"/>
    <col min="11017" max="11264" width="9.140625" style="1"/>
    <col min="11265" max="11265" width="3.7109375" style="1" customWidth="1"/>
    <col min="11266" max="11266" width="53" style="1" customWidth="1"/>
    <col min="11267" max="11267" width="14.140625" style="1" customWidth="1"/>
    <col min="11268" max="11268" width="21.85546875" style="1" customWidth="1"/>
    <col min="11269" max="11269" width="3.85546875" style="1" customWidth="1"/>
    <col min="11270" max="11270" width="52.42578125" style="1" customWidth="1"/>
    <col min="11271" max="11271" width="14.42578125" style="1" customWidth="1"/>
    <col min="11272" max="11272" width="22.7109375" style="1" customWidth="1"/>
    <col min="11273" max="11520" width="9.140625" style="1"/>
    <col min="11521" max="11521" width="3.7109375" style="1" customWidth="1"/>
    <col min="11522" max="11522" width="53" style="1" customWidth="1"/>
    <col min="11523" max="11523" width="14.140625" style="1" customWidth="1"/>
    <col min="11524" max="11524" width="21.85546875" style="1" customWidth="1"/>
    <col min="11525" max="11525" width="3.85546875" style="1" customWidth="1"/>
    <col min="11526" max="11526" width="52.42578125" style="1" customWidth="1"/>
    <col min="11527" max="11527" width="14.42578125" style="1" customWidth="1"/>
    <col min="11528" max="11528" width="22.7109375" style="1" customWidth="1"/>
    <col min="11529" max="11776" width="9.140625" style="1"/>
    <col min="11777" max="11777" width="3.7109375" style="1" customWidth="1"/>
    <col min="11778" max="11778" width="53" style="1" customWidth="1"/>
    <col min="11779" max="11779" width="14.140625" style="1" customWidth="1"/>
    <col min="11780" max="11780" width="21.85546875" style="1" customWidth="1"/>
    <col min="11781" max="11781" width="3.85546875" style="1" customWidth="1"/>
    <col min="11782" max="11782" width="52.42578125" style="1" customWidth="1"/>
    <col min="11783" max="11783" width="14.42578125" style="1" customWidth="1"/>
    <col min="11784" max="11784" width="22.7109375" style="1" customWidth="1"/>
    <col min="11785" max="12032" width="9.140625" style="1"/>
    <col min="12033" max="12033" width="3.7109375" style="1" customWidth="1"/>
    <col min="12034" max="12034" width="53" style="1" customWidth="1"/>
    <col min="12035" max="12035" width="14.140625" style="1" customWidth="1"/>
    <col min="12036" max="12036" width="21.85546875" style="1" customWidth="1"/>
    <col min="12037" max="12037" width="3.85546875" style="1" customWidth="1"/>
    <col min="12038" max="12038" width="52.42578125" style="1" customWidth="1"/>
    <col min="12039" max="12039" width="14.42578125" style="1" customWidth="1"/>
    <col min="12040" max="12040" width="22.7109375" style="1" customWidth="1"/>
    <col min="12041" max="12288" width="9.140625" style="1"/>
    <col min="12289" max="12289" width="3.7109375" style="1" customWidth="1"/>
    <col min="12290" max="12290" width="53" style="1" customWidth="1"/>
    <col min="12291" max="12291" width="14.140625" style="1" customWidth="1"/>
    <col min="12292" max="12292" width="21.85546875" style="1" customWidth="1"/>
    <col min="12293" max="12293" width="3.85546875" style="1" customWidth="1"/>
    <col min="12294" max="12294" width="52.42578125" style="1" customWidth="1"/>
    <col min="12295" max="12295" width="14.42578125" style="1" customWidth="1"/>
    <col min="12296" max="12296" width="22.7109375" style="1" customWidth="1"/>
    <col min="12297" max="12544" width="9.140625" style="1"/>
    <col min="12545" max="12545" width="3.7109375" style="1" customWidth="1"/>
    <col min="12546" max="12546" width="53" style="1" customWidth="1"/>
    <col min="12547" max="12547" width="14.140625" style="1" customWidth="1"/>
    <col min="12548" max="12548" width="21.85546875" style="1" customWidth="1"/>
    <col min="12549" max="12549" width="3.85546875" style="1" customWidth="1"/>
    <col min="12550" max="12550" width="52.42578125" style="1" customWidth="1"/>
    <col min="12551" max="12551" width="14.42578125" style="1" customWidth="1"/>
    <col min="12552" max="12552" width="22.7109375" style="1" customWidth="1"/>
    <col min="12553" max="12800" width="9.140625" style="1"/>
    <col min="12801" max="12801" width="3.7109375" style="1" customWidth="1"/>
    <col min="12802" max="12802" width="53" style="1" customWidth="1"/>
    <col min="12803" max="12803" width="14.140625" style="1" customWidth="1"/>
    <col min="12804" max="12804" width="21.85546875" style="1" customWidth="1"/>
    <col min="12805" max="12805" width="3.85546875" style="1" customWidth="1"/>
    <col min="12806" max="12806" width="52.42578125" style="1" customWidth="1"/>
    <col min="12807" max="12807" width="14.42578125" style="1" customWidth="1"/>
    <col min="12808" max="12808" width="22.7109375" style="1" customWidth="1"/>
    <col min="12809" max="13056" width="9.140625" style="1"/>
    <col min="13057" max="13057" width="3.7109375" style="1" customWidth="1"/>
    <col min="13058" max="13058" width="53" style="1" customWidth="1"/>
    <col min="13059" max="13059" width="14.140625" style="1" customWidth="1"/>
    <col min="13060" max="13060" width="21.85546875" style="1" customWidth="1"/>
    <col min="13061" max="13061" width="3.85546875" style="1" customWidth="1"/>
    <col min="13062" max="13062" width="52.42578125" style="1" customWidth="1"/>
    <col min="13063" max="13063" width="14.42578125" style="1" customWidth="1"/>
    <col min="13064" max="13064" width="22.7109375" style="1" customWidth="1"/>
    <col min="13065" max="13312" width="9.140625" style="1"/>
    <col min="13313" max="13313" width="3.7109375" style="1" customWidth="1"/>
    <col min="13314" max="13314" width="53" style="1" customWidth="1"/>
    <col min="13315" max="13315" width="14.140625" style="1" customWidth="1"/>
    <col min="13316" max="13316" width="21.85546875" style="1" customWidth="1"/>
    <col min="13317" max="13317" width="3.85546875" style="1" customWidth="1"/>
    <col min="13318" max="13318" width="52.42578125" style="1" customWidth="1"/>
    <col min="13319" max="13319" width="14.42578125" style="1" customWidth="1"/>
    <col min="13320" max="13320" width="22.7109375" style="1" customWidth="1"/>
    <col min="13321" max="13568" width="9.140625" style="1"/>
    <col min="13569" max="13569" width="3.7109375" style="1" customWidth="1"/>
    <col min="13570" max="13570" width="53" style="1" customWidth="1"/>
    <col min="13571" max="13571" width="14.140625" style="1" customWidth="1"/>
    <col min="13572" max="13572" width="21.85546875" style="1" customWidth="1"/>
    <col min="13573" max="13573" width="3.85546875" style="1" customWidth="1"/>
    <col min="13574" max="13574" width="52.42578125" style="1" customWidth="1"/>
    <col min="13575" max="13575" width="14.42578125" style="1" customWidth="1"/>
    <col min="13576" max="13576" width="22.7109375" style="1" customWidth="1"/>
    <col min="13577" max="13824" width="9.140625" style="1"/>
    <col min="13825" max="13825" width="3.7109375" style="1" customWidth="1"/>
    <col min="13826" max="13826" width="53" style="1" customWidth="1"/>
    <col min="13827" max="13827" width="14.140625" style="1" customWidth="1"/>
    <col min="13828" max="13828" width="21.85546875" style="1" customWidth="1"/>
    <col min="13829" max="13829" width="3.85546875" style="1" customWidth="1"/>
    <col min="13830" max="13830" width="52.42578125" style="1" customWidth="1"/>
    <col min="13831" max="13831" width="14.42578125" style="1" customWidth="1"/>
    <col min="13832" max="13832" width="22.7109375" style="1" customWidth="1"/>
    <col min="13833" max="14080" width="9.140625" style="1"/>
    <col min="14081" max="14081" width="3.7109375" style="1" customWidth="1"/>
    <col min="14082" max="14082" width="53" style="1" customWidth="1"/>
    <col min="14083" max="14083" width="14.140625" style="1" customWidth="1"/>
    <col min="14084" max="14084" width="21.85546875" style="1" customWidth="1"/>
    <col min="14085" max="14085" width="3.85546875" style="1" customWidth="1"/>
    <col min="14086" max="14086" width="52.42578125" style="1" customWidth="1"/>
    <col min="14087" max="14087" width="14.42578125" style="1" customWidth="1"/>
    <col min="14088" max="14088" width="22.7109375" style="1" customWidth="1"/>
    <col min="14089" max="14336" width="9.140625" style="1"/>
    <col min="14337" max="14337" width="3.7109375" style="1" customWidth="1"/>
    <col min="14338" max="14338" width="53" style="1" customWidth="1"/>
    <col min="14339" max="14339" width="14.140625" style="1" customWidth="1"/>
    <col min="14340" max="14340" width="21.85546875" style="1" customWidth="1"/>
    <col min="14341" max="14341" width="3.85546875" style="1" customWidth="1"/>
    <col min="14342" max="14342" width="52.42578125" style="1" customWidth="1"/>
    <col min="14343" max="14343" width="14.42578125" style="1" customWidth="1"/>
    <col min="14344" max="14344" width="22.7109375" style="1" customWidth="1"/>
    <col min="14345" max="14592" width="9.140625" style="1"/>
    <col min="14593" max="14593" width="3.7109375" style="1" customWidth="1"/>
    <col min="14594" max="14594" width="53" style="1" customWidth="1"/>
    <col min="14595" max="14595" width="14.140625" style="1" customWidth="1"/>
    <col min="14596" max="14596" width="21.85546875" style="1" customWidth="1"/>
    <col min="14597" max="14597" width="3.85546875" style="1" customWidth="1"/>
    <col min="14598" max="14598" width="52.42578125" style="1" customWidth="1"/>
    <col min="14599" max="14599" width="14.42578125" style="1" customWidth="1"/>
    <col min="14600" max="14600" width="22.7109375" style="1" customWidth="1"/>
    <col min="14601" max="14848" width="9.140625" style="1"/>
    <col min="14849" max="14849" width="3.7109375" style="1" customWidth="1"/>
    <col min="14850" max="14850" width="53" style="1" customWidth="1"/>
    <col min="14851" max="14851" width="14.140625" style="1" customWidth="1"/>
    <col min="14852" max="14852" width="21.85546875" style="1" customWidth="1"/>
    <col min="14853" max="14853" width="3.85546875" style="1" customWidth="1"/>
    <col min="14854" max="14854" width="52.42578125" style="1" customWidth="1"/>
    <col min="14855" max="14855" width="14.42578125" style="1" customWidth="1"/>
    <col min="14856" max="14856" width="22.7109375" style="1" customWidth="1"/>
    <col min="14857" max="15104" width="9.140625" style="1"/>
    <col min="15105" max="15105" width="3.7109375" style="1" customWidth="1"/>
    <col min="15106" max="15106" width="53" style="1" customWidth="1"/>
    <col min="15107" max="15107" width="14.140625" style="1" customWidth="1"/>
    <col min="15108" max="15108" width="21.85546875" style="1" customWidth="1"/>
    <col min="15109" max="15109" width="3.85546875" style="1" customWidth="1"/>
    <col min="15110" max="15110" width="52.42578125" style="1" customWidth="1"/>
    <col min="15111" max="15111" width="14.42578125" style="1" customWidth="1"/>
    <col min="15112" max="15112" width="22.7109375" style="1" customWidth="1"/>
    <col min="15113" max="15360" width="9.140625" style="1"/>
    <col min="15361" max="15361" width="3.7109375" style="1" customWidth="1"/>
    <col min="15362" max="15362" width="53" style="1" customWidth="1"/>
    <col min="15363" max="15363" width="14.140625" style="1" customWidth="1"/>
    <col min="15364" max="15364" width="21.85546875" style="1" customWidth="1"/>
    <col min="15365" max="15365" width="3.85546875" style="1" customWidth="1"/>
    <col min="15366" max="15366" width="52.42578125" style="1" customWidth="1"/>
    <col min="15367" max="15367" width="14.42578125" style="1" customWidth="1"/>
    <col min="15368" max="15368" width="22.7109375" style="1" customWidth="1"/>
    <col min="15369" max="15616" width="9.140625" style="1"/>
    <col min="15617" max="15617" width="3.7109375" style="1" customWidth="1"/>
    <col min="15618" max="15618" width="53" style="1" customWidth="1"/>
    <col min="15619" max="15619" width="14.140625" style="1" customWidth="1"/>
    <col min="15620" max="15620" width="21.85546875" style="1" customWidth="1"/>
    <col min="15621" max="15621" width="3.85546875" style="1" customWidth="1"/>
    <col min="15622" max="15622" width="52.42578125" style="1" customWidth="1"/>
    <col min="15623" max="15623" width="14.42578125" style="1" customWidth="1"/>
    <col min="15624" max="15624" width="22.7109375" style="1" customWidth="1"/>
    <col min="15625" max="15872" width="9.140625" style="1"/>
    <col min="15873" max="15873" width="3.7109375" style="1" customWidth="1"/>
    <col min="15874" max="15874" width="53" style="1" customWidth="1"/>
    <col min="15875" max="15875" width="14.140625" style="1" customWidth="1"/>
    <col min="15876" max="15876" width="21.85546875" style="1" customWidth="1"/>
    <col min="15877" max="15877" width="3.85546875" style="1" customWidth="1"/>
    <col min="15878" max="15878" width="52.42578125" style="1" customWidth="1"/>
    <col min="15879" max="15879" width="14.42578125" style="1" customWidth="1"/>
    <col min="15880" max="15880" width="22.7109375" style="1" customWidth="1"/>
    <col min="15881" max="16128" width="9.140625" style="1"/>
    <col min="16129" max="16129" width="3.7109375" style="1" customWidth="1"/>
    <col min="16130" max="16130" width="53" style="1" customWidth="1"/>
    <col min="16131" max="16131" width="14.140625" style="1" customWidth="1"/>
    <col min="16132" max="16132" width="21.85546875" style="1" customWidth="1"/>
    <col min="16133" max="16133" width="3.85546875" style="1" customWidth="1"/>
    <col min="16134" max="16134" width="52.42578125" style="1" customWidth="1"/>
    <col min="16135" max="16135" width="14.42578125" style="1" customWidth="1"/>
    <col min="16136" max="16136" width="22.7109375" style="1" customWidth="1"/>
    <col min="16137" max="16384" width="9.140625" style="1"/>
  </cols>
  <sheetData>
    <row r="3" spans="1:8">
      <c r="C3" s="1" t="s">
        <v>0</v>
      </c>
      <c r="D3" s="1" t="s">
        <v>250</v>
      </c>
      <c r="G3" s="1" t="s">
        <v>0</v>
      </c>
      <c r="H3" s="1" t="s">
        <v>251</v>
      </c>
    </row>
    <row r="4" spans="1:8">
      <c r="C4" s="1" t="s">
        <v>3</v>
      </c>
      <c r="G4" s="1" t="s">
        <v>3</v>
      </c>
    </row>
    <row r="5" spans="1:8">
      <c r="B5" s="1" t="s">
        <v>212</v>
      </c>
      <c r="F5" s="1" t="s">
        <v>212</v>
      </c>
    </row>
    <row r="6" spans="1:8">
      <c r="C6" s="1" t="s">
        <v>5</v>
      </c>
      <c r="G6" s="1" t="s">
        <v>5</v>
      </c>
    </row>
    <row r="7" spans="1:8">
      <c r="B7" s="3" t="s">
        <v>6</v>
      </c>
      <c r="F7" s="3" t="s">
        <v>6</v>
      </c>
    </row>
    <row r="8" spans="1:8">
      <c r="A8" s="1" t="s">
        <v>252</v>
      </c>
      <c r="E8" s="1" t="s">
        <v>253</v>
      </c>
    </row>
    <row r="9" spans="1:8" ht="16.5" thickBot="1">
      <c r="A9" s="1" t="s">
        <v>97</v>
      </c>
      <c r="E9" s="1" t="s">
        <v>97</v>
      </c>
    </row>
    <row r="10" spans="1:8">
      <c r="A10" s="327" t="s">
        <v>9</v>
      </c>
      <c r="B10" s="355" t="s">
        <v>10</v>
      </c>
      <c r="C10" s="322" t="s">
        <v>11</v>
      </c>
      <c r="D10" s="322" t="s">
        <v>12</v>
      </c>
      <c r="E10" s="327" t="s">
        <v>9</v>
      </c>
      <c r="F10" s="355" t="s">
        <v>10</v>
      </c>
      <c r="G10" s="322" t="s">
        <v>11</v>
      </c>
      <c r="H10" s="322" t="s">
        <v>12</v>
      </c>
    </row>
    <row r="11" spans="1:8">
      <c r="A11" s="358"/>
      <c r="B11" s="366"/>
      <c r="C11" s="352"/>
      <c r="D11" s="352"/>
      <c r="E11" s="358"/>
      <c r="F11" s="366"/>
      <c r="G11" s="352"/>
      <c r="H11" s="352"/>
    </row>
    <row r="12" spans="1:8">
      <c r="A12" s="359"/>
      <c r="B12" s="367"/>
      <c r="C12" s="352"/>
      <c r="D12" s="353"/>
      <c r="E12" s="359"/>
      <c r="F12" s="367"/>
      <c r="G12" s="352"/>
      <c r="H12" s="353"/>
    </row>
    <row r="13" spans="1:8">
      <c r="A13" s="62">
        <v>1</v>
      </c>
      <c r="B13" s="6" t="s">
        <v>13</v>
      </c>
      <c r="C13" s="7">
        <v>0.33834927068723702</v>
      </c>
      <c r="D13" s="215" t="s">
        <v>14</v>
      </c>
      <c r="E13" s="312">
        <v>1</v>
      </c>
      <c r="F13" s="6" t="s">
        <v>13</v>
      </c>
      <c r="G13" s="7">
        <v>0.27771463498501142</v>
      </c>
      <c r="H13" s="215" t="s">
        <v>14</v>
      </c>
    </row>
    <row r="14" spans="1:8">
      <c r="A14" s="62">
        <v>2</v>
      </c>
      <c r="B14" s="6" t="s">
        <v>15</v>
      </c>
      <c r="C14" s="337">
        <v>0.42433632643758762</v>
      </c>
      <c r="D14" s="10" t="s">
        <v>16</v>
      </c>
      <c r="E14" s="312">
        <v>2</v>
      </c>
      <c r="F14" s="6" t="s">
        <v>15</v>
      </c>
      <c r="G14" s="337">
        <v>0.45191178345970728</v>
      </c>
      <c r="H14" s="10" t="s">
        <v>16</v>
      </c>
    </row>
    <row r="15" spans="1:8">
      <c r="A15" s="68"/>
      <c r="B15" s="25"/>
      <c r="C15" s="331"/>
      <c r="D15" s="11" t="s">
        <v>17</v>
      </c>
      <c r="E15" s="313"/>
      <c r="F15" s="25"/>
      <c r="G15" s="331"/>
      <c r="H15" s="11" t="s">
        <v>17</v>
      </c>
    </row>
    <row r="16" spans="1:8">
      <c r="A16" s="69"/>
      <c r="B16" s="25"/>
      <c r="C16" s="326"/>
      <c r="D16" s="12" t="s">
        <v>18</v>
      </c>
      <c r="E16" s="314"/>
      <c r="F16" s="25"/>
      <c r="G16" s="326"/>
      <c r="H16" s="12" t="s">
        <v>18</v>
      </c>
    </row>
    <row r="17" spans="1:8">
      <c r="A17" s="64">
        <v>3</v>
      </c>
      <c r="B17" s="25" t="s">
        <v>19</v>
      </c>
      <c r="C17" s="15">
        <v>0.34236642023141656</v>
      </c>
      <c r="D17" s="11" t="s">
        <v>20</v>
      </c>
      <c r="E17" s="313">
        <v>3</v>
      </c>
      <c r="F17" s="25" t="s">
        <v>19</v>
      </c>
      <c r="G17" s="15">
        <v>0.34883086827719972</v>
      </c>
      <c r="H17" s="11" t="s">
        <v>20</v>
      </c>
    </row>
    <row r="18" spans="1:8">
      <c r="A18" s="62">
        <v>4</v>
      </c>
      <c r="B18" s="20" t="s">
        <v>25</v>
      </c>
      <c r="C18" s="7"/>
      <c r="D18" s="127" t="s">
        <v>26</v>
      </c>
      <c r="E18" s="312">
        <v>4</v>
      </c>
      <c r="F18" s="20" t="s">
        <v>25</v>
      </c>
      <c r="G18" s="7"/>
      <c r="H18" s="127" t="s">
        <v>26</v>
      </c>
    </row>
    <row r="19" spans="1:8">
      <c r="A19" s="62"/>
      <c r="B19" s="20" t="s">
        <v>27</v>
      </c>
      <c r="C19" s="7"/>
      <c r="D19" s="127" t="s">
        <v>43</v>
      </c>
      <c r="E19" s="312"/>
      <c r="F19" s="20" t="s">
        <v>27</v>
      </c>
      <c r="G19" s="7"/>
      <c r="H19" s="127" t="s">
        <v>43</v>
      </c>
    </row>
    <row r="20" spans="1:8">
      <c r="A20" s="62"/>
      <c r="B20" s="184" t="s">
        <v>29</v>
      </c>
      <c r="C20" s="23">
        <v>0.2091810674499299</v>
      </c>
      <c r="D20" s="187" t="s">
        <v>30</v>
      </c>
      <c r="E20" s="312"/>
      <c r="F20" s="184" t="s">
        <v>29</v>
      </c>
      <c r="G20" s="23">
        <v>0.21039830871705165</v>
      </c>
      <c r="H20" s="187" t="s">
        <v>30</v>
      </c>
    </row>
    <row r="21" spans="1:8">
      <c r="A21" s="64"/>
      <c r="B21" s="20" t="s">
        <v>31</v>
      </c>
      <c r="C21" s="7">
        <v>4.5322564614151482E-2</v>
      </c>
      <c r="D21" s="127" t="s">
        <v>32</v>
      </c>
      <c r="E21" s="314"/>
      <c r="F21" s="20" t="s">
        <v>31</v>
      </c>
      <c r="G21" s="7">
        <v>4.5586300222027858E-2</v>
      </c>
      <c r="H21" s="127" t="s">
        <v>32</v>
      </c>
    </row>
    <row r="22" spans="1:8">
      <c r="A22" s="64"/>
      <c r="B22" s="20" t="s">
        <v>33</v>
      </c>
      <c r="C22" s="7">
        <v>3.7187745324431982E-2</v>
      </c>
      <c r="D22" s="127"/>
      <c r="E22" s="314"/>
      <c r="F22" s="20" t="s">
        <v>33</v>
      </c>
      <c r="G22" s="7">
        <v>3.7404143771920292E-2</v>
      </c>
      <c r="H22" s="127"/>
    </row>
    <row r="23" spans="1:8">
      <c r="A23" s="64">
        <v>5</v>
      </c>
      <c r="B23" s="25" t="s">
        <v>34</v>
      </c>
      <c r="C23" s="23">
        <v>2.6297335203366063E-3</v>
      </c>
      <c r="D23" s="187" t="s">
        <v>35</v>
      </c>
      <c r="E23" s="314">
        <v>5</v>
      </c>
      <c r="F23" s="25" t="s">
        <v>34</v>
      </c>
      <c r="G23" s="23">
        <v>2.6450361488273674E-3</v>
      </c>
      <c r="H23" s="187" t="s">
        <v>35</v>
      </c>
    </row>
    <row r="24" spans="1:8">
      <c r="A24" s="64">
        <v>6</v>
      </c>
      <c r="B24" s="6" t="s">
        <v>36</v>
      </c>
      <c r="C24" s="7">
        <v>1.3148667601683031E-2</v>
      </c>
      <c r="D24" s="127" t="s">
        <v>35</v>
      </c>
      <c r="E24" s="314">
        <v>6</v>
      </c>
      <c r="F24" s="6" t="s">
        <v>36</v>
      </c>
      <c r="G24" s="7">
        <v>1.3225180744136835E-2</v>
      </c>
      <c r="H24" s="127" t="s">
        <v>35</v>
      </c>
    </row>
    <row r="25" spans="1:8">
      <c r="A25" s="62">
        <v>7</v>
      </c>
      <c r="B25" s="25" t="s">
        <v>37</v>
      </c>
      <c r="C25" s="23">
        <v>0.86371868403751761</v>
      </c>
      <c r="D25" s="187" t="s">
        <v>35</v>
      </c>
      <c r="E25" s="312">
        <v>7</v>
      </c>
      <c r="F25" s="25" t="s">
        <v>37</v>
      </c>
      <c r="G25" s="23">
        <v>0.90111554443660735</v>
      </c>
      <c r="H25" s="187" t="s">
        <v>35</v>
      </c>
    </row>
    <row r="26" spans="1:8">
      <c r="A26" s="64">
        <v>8</v>
      </c>
      <c r="B26" s="6" t="s">
        <v>70</v>
      </c>
      <c r="C26" s="7">
        <v>1.3897017399887798E-2</v>
      </c>
      <c r="D26" s="127" t="s">
        <v>41</v>
      </c>
      <c r="E26" s="314">
        <v>8</v>
      </c>
      <c r="F26" s="6" t="s">
        <v>70</v>
      </c>
      <c r="G26" s="7">
        <v>1.3977885249331686E-2</v>
      </c>
      <c r="H26" s="127" t="s">
        <v>41</v>
      </c>
    </row>
    <row r="27" spans="1:8">
      <c r="A27" s="62"/>
      <c r="B27" s="6" t="s">
        <v>71</v>
      </c>
      <c r="C27" s="7"/>
      <c r="D27" s="7"/>
      <c r="E27" s="312"/>
      <c r="F27" s="6" t="s">
        <v>71</v>
      </c>
      <c r="G27" s="7"/>
      <c r="H27" s="7"/>
    </row>
    <row r="28" spans="1:8">
      <c r="A28" s="64">
        <v>9</v>
      </c>
      <c r="B28" s="6" t="s">
        <v>42</v>
      </c>
      <c r="C28" s="7">
        <v>6.6305969495091171E-3</v>
      </c>
      <c r="D28" s="187" t="s">
        <v>43</v>
      </c>
      <c r="E28" s="314">
        <v>9</v>
      </c>
      <c r="F28" s="6" t="s">
        <v>42</v>
      </c>
      <c r="G28" s="7">
        <v>6.6691809204725795E-3</v>
      </c>
      <c r="H28" s="187" t="s">
        <v>43</v>
      </c>
    </row>
    <row r="29" spans="1:8">
      <c r="A29" s="62">
        <v>10</v>
      </c>
      <c r="B29" s="6" t="s">
        <v>44</v>
      </c>
      <c r="C29" s="7">
        <v>4.1630785413744743E-2</v>
      </c>
      <c r="D29" s="127" t="s">
        <v>24</v>
      </c>
      <c r="E29" s="312">
        <v>10</v>
      </c>
      <c r="F29" s="6" t="s">
        <v>44</v>
      </c>
      <c r="G29" s="7">
        <v>4.2583318638688049E-2</v>
      </c>
      <c r="H29" s="127" t="s">
        <v>24</v>
      </c>
    </row>
    <row r="30" spans="1:8" ht="16.5" thickBot="1">
      <c r="A30" s="68"/>
      <c r="B30" s="14" t="s">
        <v>45</v>
      </c>
      <c r="C30" s="31"/>
      <c r="D30" s="15"/>
      <c r="E30" s="313"/>
      <c r="F30" s="14" t="s">
        <v>45</v>
      </c>
      <c r="G30" s="31"/>
      <c r="H30" s="15"/>
    </row>
    <row r="31" spans="1:8">
      <c r="A31" s="87"/>
      <c r="B31" s="85" t="s">
        <v>73</v>
      </c>
      <c r="C31" s="245">
        <v>2.3383988796674338</v>
      </c>
      <c r="D31" s="116"/>
      <c r="E31" s="87"/>
      <c r="F31" s="85" t="s">
        <v>73</v>
      </c>
      <c r="G31" s="245">
        <v>2.3520621855709818</v>
      </c>
      <c r="H31" s="116"/>
    </row>
    <row r="32" spans="1:8" ht="16.5" thickBot="1">
      <c r="A32" s="117"/>
      <c r="B32" s="92" t="s">
        <v>74</v>
      </c>
      <c r="C32" s="246"/>
      <c r="D32" s="117"/>
      <c r="E32" s="117"/>
      <c r="F32" s="92" t="s">
        <v>74</v>
      </c>
      <c r="G32" s="246"/>
      <c r="H32" s="117"/>
    </row>
    <row r="33" spans="1:8">
      <c r="A33" s="84"/>
      <c r="B33" s="85" t="s">
        <v>75</v>
      </c>
      <c r="C33" s="86"/>
      <c r="D33" s="87"/>
      <c r="E33" s="84"/>
      <c r="F33" s="85" t="s">
        <v>75</v>
      </c>
      <c r="G33" s="86"/>
      <c r="H33" s="87"/>
    </row>
    <row r="34" spans="1:8" ht="16.5" thickBot="1">
      <c r="A34" s="89"/>
      <c r="B34" s="82" t="s">
        <v>76</v>
      </c>
      <c r="C34" s="35">
        <v>1.9140625532298461</v>
      </c>
      <c r="D34" s="90"/>
      <c r="E34" s="89"/>
      <c r="F34" s="82" t="s">
        <v>76</v>
      </c>
      <c r="G34" s="35">
        <v>1.9001504021112745</v>
      </c>
      <c r="H34" s="90"/>
    </row>
    <row r="35" spans="1:8" ht="16.5" thickBot="1">
      <c r="A35" s="78"/>
      <c r="B35" s="51" t="s">
        <v>56</v>
      </c>
      <c r="C35" s="211">
        <v>1.3</v>
      </c>
      <c r="D35" s="212"/>
      <c r="E35" s="78"/>
      <c r="F35" s="51" t="s">
        <v>56</v>
      </c>
      <c r="G35" s="211">
        <v>1.2916000000000001</v>
      </c>
      <c r="H35" s="212"/>
    </row>
    <row r="36" spans="1:8">
      <c r="A36" s="81"/>
      <c r="B36" s="255" t="s">
        <v>57</v>
      </c>
      <c r="C36" s="330">
        <v>3.0399185435676639</v>
      </c>
      <c r="D36" s="95"/>
      <c r="E36" s="81"/>
      <c r="F36" s="255" t="s">
        <v>57</v>
      </c>
      <c r="G36" s="330">
        <v>3.0379235188834803</v>
      </c>
      <c r="H36" s="95"/>
    </row>
    <row r="37" spans="1:8" ht="16.5" thickBot="1">
      <c r="A37" s="81"/>
      <c r="B37" s="255" t="s">
        <v>74</v>
      </c>
      <c r="C37" s="332"/>
      <c r="D37" s="96"/>
      <c r="E37" s="81"/>
      <c r="F37" s="255" t="s">
        <v>74</v>
      </c>
      <c r="G37" s="332"/>
      <c r="H37" s="96"/>
    </row>
    <row r="38" spans="1:8">
      <c r="A38" s="99"/>
      <c r="B38" s="256" t="s">
        <v>159</v>
      </c>
      <c r="C38" s="330">
        <v>2.4882813191988</v>
      </c>
      <c r="D38" s="101"/>
      <c r="E38" s="99"/>
      <c r="F38" s="256" t="s">
        <v>159</v>
      </c>
      <c r="G38" s="330">
        <v>2.4542342593669222</v>
      </c>
      <c r="H38" s="101"/>
    </row>
    <row r="39" spans="1:8">
      <c r="A39" s="89"/>
      <c r="B39" s="255" t="s">
        <v>76</v>
      </c>
      <c r="C39" s="331"/>
      <c r="D39" s="90"/>
      <c r="E39" s="89"/>
      <c r="F39" s="255" t="s">
        <v>76</v>
      </c>
      <c r="G39" s="331"/>
      <c r="H39" s="90"/>
    </row>
    <row r="40" spans="1:8" ht="16.5" thickBot="1">
      <c r="A40" s="91"/>
      <c r="B40" s="257"/>
      <c r="C40" s="332"/>
      <c r="D40" s="88"/>
      <c r="E40" s="91"/>
      <c r="F40" s="257"/>
      <c r="G40" s="332"/>
      <c r="H40" s="88"/>
    </row>
    <row r="46" spans="1:8">
      <c r="B46" s="1" t="s">
        <v>314</v>
      </c>
      <c r="F46" s="1" t="s">
        <v>314</v>
      </c>
    </row>
    <row r="52" spans="1:8">
      <c r="C52" s="1" t="s">
        <v>0</v>
      </c>
      <c r="D52" s="1" t="s">
        <v>254</v>
      </c>
      <c r="G52" s="1" t="s">
        <v>0</v>
      </c>
      <c r="H52" s="1" t="s">
        <v>255</v>
      </c>
    </row>
    <row r="53" spans="1:8">
      <c r="C53" s="1" t="s">
        <v>3</v>
      </c>
      <c r="G53" s="1" t="s">
        <v>3</v>
      </c>
    </row>
    <row r="54" spans="1:8">
      <c r="B54" s="1" t="s">
        <v>212</v>
      </c>
      <c r="F54" s="1" t="s">
        <v>212</v>
      </c>
    </row>
    <row r="55" spans="1:8">
      <c r="C55" s="1" t="s">
        <v>5</v>
      </c>
      <c r="G55" s="1" t="s">
        <v>5</v>
      </c>
    </row>
    <row r="56" spans="1:8">
      <c r="B56" s="3" t="s">
        <v>6</v>
      </c>
      <c r="F56" s="3" t="s">
        <v>6</v>
      </c>
    </row>
    <row r="57" spans="1:8">
      <c r="A57" s="1" t="s">
        <v>256</v>
      </c>
      <c r="E57" s="1" t="s">
        <v>257</v>
      </c>
    </row>
    <row r="58" spans="1:8" ht="16.5" thickBot="1">
      <c r="A58" s="1" t="s">
        <v>97</v>
      </c>
      <c r="E58" s="1" t="s">
        <v>97</v>
      </c>
    </row>
    <row r="59" spans="1:8">
      <c r="A59" s="327" t="s">
        <v>9</v>
      </c>
      <c r="B59" s="355" t="s">
        <v>10</v>
      </c>
      <c r="C59" s="322" t="s">
        <v>11</v>
      </c>
      <c r="D59" s="322" t="s">
        <v>12</v>
      </c>
      <c r="E59" s="327" t="s">
        <v>9</v>
      </c>
      <c r="F59" s="355" t="s">
        <v>10</v>
      </c>
      <c r="G59" s="322" t="s">
        <v>11</v>
      </c>
      <c r="H59" s="322" t="s">
        <v>12</v>
      </c>
    </row>
    <row r="60" spans="1:8">
      <c r="A60" s="358"/>
      <c r="B60" s="366"/>
      <c r="C60" s="352"/>
      <c r="D60" s="352"/>
      <c r="E60" s="358"/>
      <c r="F60" s="366"/>
      <c r="G60" s="352"/>
      <c r="H60" s="352"/>
    </row>
    <row r="61" spans="1:8">
      <c r="A61" s="359"/>
      <c r="B61" s="367"/>
      <c r="C61" s="352"/>
      <c r="D61" s="353"/>
      <c r="E61" s="359"/>
      <c r="F61" s="367"/>
      <c r="G61" s="352"/>
      <c r="H61" s="353"/>
    </row>
    <row r="62" spans="1:8" ht="14.25" customHeight="1">
      <c r="A62" s="5">
        <v>1</v>
      </c>
      <c r="B62" s="6" t="s">
        <v>13</v>
      </c>
      <c r="C62" s="7">
        <v>0.25946486782945732</v>
      </c>
      <c r="D62" s="215" t="s">
        <v>14</v>
      </c>
      <c r="E62" s="232">
        <v>1</v>
      </c>
      <c r="F62" s="6" t="s">
        <v>13</v>
      </c>
      <c r="G62" s="7">
        <v>0.26642992076496164</v>
      </c>
      <c r="H62" s="215" t="s">
        <v>14</v>
      </c>
    </row>
    <row r="63" spans="1:8" ht="14.25" customHeight="1">
      <c r="A63" s="5">
        <v>2</v>
      </c>
      <c r="B63" s="6" t="s">
        <v>15</v>
      </c>
      <c r="C63" s="337">
        <v>1.0129274885401758</v>
      </c>
      <c r="D63" s="10" t="s">
        <v>16</v>
      </c>
      <c r="E63" s="232">
        <v>2</v>
      </c>
      <c r="F63" s="6" t="s">
        <v>15</v>
      </c>
      <c r="G63" s="337">
        <v>1.0033878692069287</v>
      </c>
      <c r="H63" s="10" t="s">
        <v>16</v>
      </c>
    </row>
    <row r="64" spans="1:8" ht="14.25" customHeight="1">
      <c r="A64" s="13"/>
      <c r="B64" s="25"/>
      <c r="C64" s="331"/>
      <c r="D64" s="11" t="s">
        <v>17</v>
      </c>
      <c r="E64" s="233"/>
      <c r="F64" s="25"/>
      <c r="G64" s="331"/>
      <c r="H64" s="11" t="s">
        <v>17</v>
      </c>
    </row>
    <row r="65" spans="1:8" ht="14.25" customHeight="1">
      <c r="A65" s="13"/>
      <c r="B65" s="25"/>
      <c r="C65" s="326"/>
      <c r="D65" s="12" t="s">
        <v>18</v>
      </c>
      <c r="E65" s="233"/>
      <c r="F65" s="25"/>
      <c r="G65" s="326"/>
      <c r="H65" s="12" t="s">
        <v>18</v>
      </c>
    </row>
    <row r="66" spans="1:8" ht="14.25" customHeight="1">
      <c r="A66" s="208">
        <v>3</v>
      </c>
      <c r="B66" s="25" t="s">
        <v>19</v>
      </c>
      <c r="C66" s="15">
        <v>0.34610452154931964</v>
      </c>
      <c r="D66" s="11" t="s">
        <v>20</v>
      </c>
      <c r="E66" s="244">
        <v>3</v>
      </c>
      <c r="F66" s="25" t="s">
        <v>19</v>
      </c>
      <c r="G66" s="15">
        <v>0.33634552377291393</v>
      </c>
      <c r="H66" s="11" t="s">
        <v>20</v>
      </c>
    </row>
    <row r="67" spans="1:8" ht="14.25" customHeight="1">
      <c r="A67" s="5">
        <v>4</v>
      </c>
      <c r="B67" s="20" t="s">
        <v>23</v>
      </c>
      <c r="C67" s="7">
        <v>0.50643970117395942</v>
      </c>
      <c r="D67" s="127" t="s">
        <v>24</v>
      </c>
      <c r="E67" s="232">
        <v>4</v>
      </c>
      <c r="F67" s="20" t="s">
        <v>23</v>
      </c>
      <c r="G67" s="7">
        <v>0.48840469328941949</v>
      </c>
      <c r="H67" s="127" t="s">
        <v>24</v>
      </c>
    </row>
    <row r="68" spans="1:8" ht="14.25" customHeight="1">
      <c r="A68" s="5" t="s">
        <v>182</v>
      </c>
      <c r="B68" s="20" t="s">
        <v>25</v>
      </c>
      <c r="C68" s="7"/>
      <c r="D68" s="127" t="s">
        <v>26</v>
      </c>
      <c r="E68" s="232" t="s">
        <v>182</v>
      </c>
      <c r="F68" s="20" t="s">
        <v>25</v>
      </c>
      <c r="G68" s="7"/>
      <c r="H68" s="127" t="s">
        <v>26</v>
      </c>
    </row>
    <row r="69" spans="1:8" ht="14.25" customHeight="1">
      <c r="A69" s="5"/>
      <c r="B69" s="20" t="s">
        <v>27</v>
      </c>
      <c r="C69" s="7"/>
      <c r="D69" s="127" t="s">
        <v>43</v>
      </c>
      <c r="E69" s="232"/>
      <c r="F69" s="20" t="s">
        <v>27</v>
      </c>
      <c r="G69" s="7"/>
      <c r="H69" s="127" t="s">
        <v>43</v>
      </c>
    </row>
    <row r="70" spans="1:8" ht="14.25" customHeight="1">
      <c r="A70" s="13"/>
      <c r="B70" s="184" t="s">
        <v>29</v>
      </c>
      <c r="C70" s="23">
        <v>0.15415617683906974</v>
      </c>
      <c r="D70" s="187" t="s">
        <v>30</v>
      </c>
      <c r="E70" s="233"/>
      <c r="F70" s="184" t="s">
        <v>29</v>
      </c>
      <c r="G70" s="23">
        <v>0.15288583186980273</v>
      </c>
      <c r="H70" s="187" t="s">
        <v>30</v>
      </c>
    </row>
    <row r="71" spans="1:8" ht="14.25" customHeight="1">
      <c r="A71" s="13"/>
      <c r="B71" s="20" t="s">
        <v>31</v>
      </c>
      <c r="C71" s="7">
        <v>4.496221824472868E-2</v>
      </c>
      <c r="D71" s="127" t="s">
        <v>32</v>
      </c>
      <c r="E71" s="233"/>
      <c r="F71" s="20" t="s">
        <v>31</v>
      </c>
      <c r="G71" s="7">
        <v>4.5865749560940826E-2</v>
      </c>
      <c r="H71" s="127" t="s">
        <v>32</v>
      </c>
    </row>
    <row r="72" spans="1:8" ht="14.25" customHeight="1">
      <c r="A72" s="13"/>
      <c r="B72" s="20" t="s">
        <v>33</v>
      </c>
      <c r="C72" s="7">
        <v>3.7254409402775197E-2</v>
      </c>
      <c r="D72" s="127"/>
      <c r="E72" s="233"/>
      <c r="F72" s="20" t="s">
        <v>33</v>
      </c>
      <c r="G72" s="7">
        <v>3.6947409368535661E-2</v>
      </c>
      <c r="H72" s="127"/>
    </row>
    <row r="73" spans="1:8" ht="14.25" customHeight="1">
      <c r="A73" s="13">
        <v>6</v>
      </c>
      <c r="B73" s="25" t="s">
        <v>34</v>
      </c>
      <c r="C73" s="23">
        <v>1.3081395348837209E-3</v>
      </c>
      <c r="D73" s="187" t="s">
        <v>35</v>
      </c>
      <c r="E73" s="233">
        <v>6</v>
      </c>
      <c r="F73" s="25" t="s">
        <v>34</v>
      </c>
      <c r="G73" s="23">
        <v>1.2973596328952743E-3</v>
      </c>
      <c r="H73" s="187" t="s">
        <v>35</v>
      </c>
    </row>
    <row r="74" spans="1:8" ht="14.25" customHeight="1">
      <c r="A74" s="5">
        <v>7</v>
      </c>
      <c r="B74" s="6" t="s">
        <v>36</v>
      </c>
      <c r="C74" s="7">
        <v>6.540697674418605E-3</v>
      </c>
      <c r="D74" s="127" t="s">
        <v>35</v>
      </c>
      <c r="E74" s="232">
        <v>7</v>
      </c>
      <c r="F74" s="6" t="s">
        <v>36</v>
      </c>
      <c r="G74" s="7">
        <v>6.4867981644763702E-3</v>
      </c>
      <c r="H74" s="127" t="s">
        <v>35</v>
      </c>
    </row>
    <row r="75" spans="1:8" ht="14.25" customHeight="1">
      <c r="A75" s="13">
        <v>8</v>
      </c>
      <c r="B75" s="25" t="s">
        <v>37</v>
      </c>
      <c r="C75" s="23">
        <v>0.82006676683995661</v>
      </c>
      <c r="D75" s="187" t="s">
        <v>35</v>
      </c>
      <c r="E75" s="233">
        <v>8</v>
      </c>
      <c r="F75" s="25" t="s">
        <v>37</v>
      </c>
      <c r="G75" s="23">
        <v>0.85426231290392318</v>
      </c>
      <c r="H75" s="187" t="s">
        <v>35</v>
      </c>
    </row>
    <row r="76" spans="1:8" ht="14.25" customHeight="1">
      <c r="A76" s="5">
        <v>9</v>
      </c>
      <c r="B76" s="6" t="s">
        <v>108</v>
      </c>
      <c r="C76" s="7">
        <v>6.835782E-2</v>
      </c>
      <c r="D76" s="127" t="s">
        <v>24</v>
      </c>
      <c r="E76" s="232">
        <v>9</v>
      </c>
      <c r="F76" s="6" t="s">
        <v>108</v>
      </c>
      <c r="G76" s="7">
        <v>6.8357819999999986E-2</v>
      </c>
      <c r="H76" s="127" t="s">
        <v>24</v>
      </c>
    </row>
    <row r="77" spans="1:8" ht="14.25" customHeight="1">
      <c r="A77" s="5">
        <v>10</v>
      </c>
      <c r="B77" s="6" t="s">
        <v>40</v>
      </c>
      <c r="C77" s="7">
        <v>1.5380386068532899E-2</v>
      </c>
      <c r="D77" s="127" t="s">
        <v>41</v>
      </c>
      <c r="E77" s="232">
        <v>10</v>
      </c>
      <c r="F77" s="6" t="s">
        <v>40</v>
      </c>
      <c r="G77" s="7">
        <v>1.5235535593101888E-2</v>
      </c>
      <c r="H77" s="127" t="s">
        <v>41</v>
      </c>
    </row>
    <row r="78" spans="1:8" ht="14.25" customHeight="1">
      <c r="A78" s="5">
        <v>11</v>
      </c>
      <c r="B78" s="6" t="s">
        <v>42</v>
      </c>
      <c r="C78" s="7">
        <v>3.302256311998254E-3</v>
      </c>
      <c r="D78" s="187" t="s">
        <v>43</v>
      </c>
      <c r="E78" s="232">
        <v>11</v>
      </c>
      <c r="F78" s="6" t="s">
        <v>42</v>
      </c>
      <c r="G78" s="7">
        <v>3.2711560915839799E-3</v>
      </c>
      <c r="H78" s="187" t="s">
        <v>43</v>
      </c>
    </row>
    <row r="79" spans="1:8" ht="14.25" customHeight="1">
      <c r="A79" s="5">
        <v>12</v>
      </c>
      <c r="B79" s="6" t="s">
        <v>72</v>
      </c>
      <c r="C79" s="7">
        <v>0.11831602435060994</v>
      </c>
      <c r="D79" s="127" t="s">
        <v>24</v>
      </c>
      <c r="E79" s="232">
        <v>12</v>
      </c>
      <c r="F79" s="6" t="s">
        <v>72</v>
      </c>
      <c r="G79" s="7">
        <v>0.10994190711866034</v>
      </c>
      <c r="H79" s="127" t="s">
        <v>24</v>
      </c>
    </row>
    <row r="80" spans="1:8" ht="14.25" customHeight="1" thickBot="1">
      <c r="A80" s="223">
        <v>13</v>
      </c>
      <c r="B80" s="30" t="s">
        <v>46</v>
      </c>
      <c r="C80" s="31">
        <v>9.4776947705442899E-2</v>
      </c>
      <c r="D80" s="221" t="s">
        <v>24</v>
      </c>
      <c r="E80" s="235">
        <v>13</v>
      </c>
      <c r="F80" s="30" t="s">
        <v>46</v>
      </c>
      <c r="G80" s="31">
        <v>8.9055166735282007E-2</v>
      </c>
      <c r="H80" s="221" t="s">
        <v>24</v>
      </c>
    </row>
    <row r="81" spans="1:8">
      <c r="A81" s="33"/>
      <c r="B81" s="34" t="s">
        <v>47</v>
      </c>
      <c r="C81" s="35">
        <v>3.4893584220653286</v>
      </c>
      <c r="D81" s="36"/>
      <c r="E81" s="33"/>
      <c r="F81" s="34" t="s">
        <v>47</v>
      </c>
      <c r="G81" s="35">
        <v>3.478175054073426</v>
      </c>
      <c r="H81" s="36"/>
    </row>
    <row r="82" spans="1:8" ht="16.5" thickBot="1">
      <c r="A82" s="33"/>
      <c r="B82" s="34" t="s">
        <v>48</v>
      </c>
      <c r="C82" s="39"/>
      <c r="D82" s="40"/>
      <c r="E82" s="33"/>
      <c r="F82" s="34" t="s">
        <v>48</v>
      </c>
      <c r="G82" s="39"/>
      <c r="H82" s="40"/>
    </row>
    <row r="83" spans="1:8">
      <c r="A83" s="41"/>
      <c r="B83" s="41" t="s">
        <v>49</v>
      </c>
      <c r="C83" s="42">
        <v>2.8197839531859268</v>
      </c>
      <c r="D83" s="42"/>
      <c r="E83" s="41"/>
      <c r="F83" s="41" t="s">
        <v>49</v>
      </c>
      <c r="G83" s="42">
        <v>2.8323573740487245</v>
      </c>
      <c r="H83" s="42"/>
    </row>
    <row r="84" spans="1:8" ht="16.5" thickBot="1">
      <c r="A84" s="34"/>
      <c r="B84" s="43" t="s">
        <v>50</v>
      </c>
      <c r="C84" s="44"/>
      <c r="D84" s="45"/>
      <c r="E84" s="34"/>
      <c r="F84" s="43" t="s">
        <v>50</v>
      </c>
      <c r="G84" s="44"/>
      <c r="H84" s="45"/>
    </row>
    <row r="85" spans="1:8">
      <c r="A85" s="34"/>
      <c r="B85" s="34" t="s">
        <v>51</v>
      </c>
      <c r="C85" s="33"/>
      <c r="D85" s="41"/>
      <c r="E85" s="34"/>
      <c r="F85" s="34" t="s">
        <v>51</v>
      </c>
      <c r="G85" s="33"/>
      <c r="H85" s="41"/>
    </row>
    <row r="86" spans="1:8" ht="16.5" thickBot="1">
      <c r="A86" s="34"/>
      <c r="B86" s="34" t="s">
        <v>52</v>
      </c>
      <c r="C86" s="47">
        <v>2.4764309335251529</v>
      </c>
      <c r="D86" s="34"/>
      <c r="E86" s="34"/>
      <c r="F86" s="34" t="s">
        <v>52</v>
      </c>
      <c r="G86" s="47">
        <v>2.4747871848664973</v>
      </c>
      <c r="H86" s="34"/>
    </row>
    <row r="87" spans="1:8">
      <c r="A87" s="34"/>
      <c r="B87" s="41" t="s">
        <v>53</v>
      </c>
      <c r="C87" s="48"/>
      <c r="D87" s="41"/>
      <c r="E87" s="34"/>
      <c r="F87" s="41" t="s">
        <v>53</v>
      </c>
      <c r="G87" s="48"/>
      <c r="H87" s="41"/>
    </row>
    <row r="88" spans="1:8">
      <c r="A88" s="34"/>
      <c r="B88" s="34" t="s">
        <v>54</v>
      </c>
      <c r="C88" s="47">
        <v>1.806856464645751</v>
      </c>
      <c r="D88" s="34"/>
      <c r="E88" s="34"/>
      <c r="F88" s="34" t="s">
        <v>54</v>
      </c>
      <c r="G88" s="47">
        <v>1.8289695048417958</v>
      </c>
      <c r="H88" s="34"/>
    </row>
    <row r="89" spans="1:8" ht="16.5" thickBot="1">
      <c r="A89" s="43"/>
      <c r="B89" s="43" t="s">
        <v>55</v>
      </c>
      <c r="C89" s="49"/>
      <c r="D89" s="43"/>
      <c r="E89" s="43"/>
      <c r="F89" s="43" t="s">
        <v>55</v>
      </c>
      <c r="G89" s="49"/>
      <c r="H89" s="43"/>
    </row>
    <row r="90" spans="1:8" ht="16.5" thickBot="1">
      <c r="A90" s="50"/>
      <c r="B90" s="51" t="s">
        <v>56</v>
      </c>
      <c r="C90" s="52">
        <v>1.4556</v>
      </c>
      <c r="D90" s="53"/>
      <c r="E90" s="50"/>
      <c r="F90" s="51" t="s">
        <v>56</v>
      </c>
      <c r="G90" s="52">
        <v>1.4559</v>
      </c>
      <c r="H90" s="53"/>
    </row>
    <row r="91" spans="1:8">
      <c r="A91" s="56"/>
      <c r="B91" s="57" t="s">
        <v>57</v>
      </c>
      <c r="C91" s="354">
        <v>5.0791101191582921</v>
      </c>
      <c r="D91" s="58"/>
      <c r="E91" s="56"/>
      <c r="F91" s="57" t="s">
        <v>57</v>
      </c>
      <c r="G91" s="354">
        <v>5.0638750612255006</v>
      </c>
      <c r="H91" s="58"/>
    </row>
    <row r="92" spans="1:8" ht="16.5" thickBot="1">
      <c r="A92" s="56"/>
      <c r="B92" s="57" t="s">
        <v>58</v>
      </c>
      <c r="C92" s="332"/>
      <c r="D92" s="59"/>
      <c r="E92" s="56"/>
      <c r="F92" s="57" t="s">
        <v>58</v>
      </c>
      <c r="G92" s="332"/>
      <c r="H92" s="59"/>
    </row>
    <row r="93" spans="1:8">
      <c r="A93" s="41"/>
      <c r="B93" s="60" t="s">
        <v>57</v>
      </c>
      <c r="C93" s="354">
        <v>4.1044775222574348</v>
      </c>
      <c r="D93" s="42"/>
      <c r="E93" s="41"/>
      <c r="F93" s="60" t="s">
        <v>57</v>
      </c>
      <c r="G93" s="354">
        <v>4.1236291008775376</v>
      </c>
      <c r="H93" s="42"/>
    </row>
    <row r="94" spans="1:8" ht="16.5" thickBot="1">
      <c r="A94" s="34"/>
      <c r="B94" s="61" t="s">
        <v>59</v>
      </c>
      <c r="C94" s="332"/>
      <c r="D94" s="45"/>
      <c r="E94" s="34"/>
      <c r="F94" s="61" t="s">
        <v>59</v>
      </c>
      <c r="G94" s="332"/>
      <c r="H94" s="45"/>
    </row>
    <row r="95" spans="1:8">
      <c r="A95" s="57"/>
      <c r="B95" s="57" t="s">
        <v>60</v>
      </c>
      <c r="C95" s="354">
        <v>3.61</v>
      </c>
      <c r="D95" s="41"/>
      <c r="E95" s="57"/>
      <c r="F95" s="57" t="s">
        <v>60</v>
      </c>
      <c r="G95" s="354">
        <v>3.6030426624471334</v>
      </c>
      <c r="H95" s="41"/>
    </row>
    <row r="96" spans="1:8" ht="16.5" thickBot="1">
      <c r="A96" s="57"/>
      <c r="B96" s="57" t="s">
        <v>61</v>
      </c>
      <c r="C96" s="332"/>
      <c r="D96" s="34"/>
      <c r="E96" s="57"/>
      <c r="F96" s="57" t="s">
        <v>61</v>
      </c>
      <c r="G96" s="332"/>
      <c r="H96" s="34"/>
    </row>
    <row r="97" spans="1:8">
      <c r="A97" s="34"/>
      <c r="B97" s="60" t="s">
        <v>63</v>
      </c>
      <c r="C97" s="354">
        <v>2.6300602699383551</v>
      </c>
      <c r="D97" s="41"/>
      <c r="E97" s="34"/>
      <c r="F97" s="60" t="s">
        <v>63</v>
      </c>
      <c r="G97" s="354">
        <v>2.6627967020991705</v>
      </c>
      <c r="H97" s="41"/>
    </row>
    <row r="98" spans="1:8">
      <c r="A98" s="34"/>
      <c r="B98" s="57" t="s">
        <v>64</v>
      </c>
      <c r="C98" s="331"/>
      <c r="D98" s="34"/>
      <c r="E98" s="34"/>
      <c r="F98" s="57" t="s">
        <v>64</v>
      </c>
      <c r="G98" s="331"/>
      <c r="H98" s="34"/>
    </row>
    <row r="99" spans="1:8" ht="16.5" thickBot="1">
      <c r="A99" s="43"/>
      <c r="B99" s="61" t="s">
        <v>55</v>
      </c>
      <c r="C99" s="332"/>
      <c r="D99" s="43"/>
      <c r="E99" s="43"/>
      <c r="F99" s="61" t="s">
        <v>55</v>
      </c>
      <c r="G99" s="332"/>
      <c r="H99" s="43"/>
    </row>
    <row r="100" spans="1:8">
      <c r="A100" s="124"/>
      <c r="B100" s="125"/>
      <c r="C100" s="126"/>
      <c r="D100" s="124"/>
      <c r="E100" s="124"/>
      <c r="F100" s="125"/>
      <c r="G100" s="126"/>
      <c r="H100" s="124"/>
    </row>
    <row r="101" spans="1:8">
      <c r="A101" s="124"/>
      <c r="B101" s="125"/>
      <c r="C101" s="126"/>
      <c r="D101" s="124"/>
      <c r="E101" s="124"/>
      <c r="F101" s="125"/>
      <c r="G101" s="126"/>
      <c r="H101" s="124"/>
    </row>
    <row r="102" spans="1:8">
      <c r="B102" s="1" t="s">
        <v>314</v>
      </c>
      <c r="F102" s="1" t="s">
        <v>314</v>
      </c>
    </row>
    <row r="106" spans="1:8">
      <c r="C106" s="1" t="s">
        <v>0</v>
      </c>
      <c r="D106" s="1" t="s">
        <v>258</v>
      </c>
      <c r="G106" s="1" t="s">
        <v>0</v>
      </c>
      <c r="H106" s="1" t="s">
        <v>259</v>
      </c>
    </row>
    <row r="107" spans="1:8">
      <c r="C107" s="1" t="s">
        <v>3</v>
      </c>
      <c r="G107" s="1" t="s">
        <v>3</v>
      </c>
    </row>
    <row r="108" spans="1:8">
      <c r="B108" s="1" t="s">
        <v>212</v>
      </c>
      <c r="F108" s="1" t="s">
        <v>212</v>
      </c>
    </row>
    <row r="109" spans="1:8">
      <c r="C109" s="1" t="s">
        <v>5</v>
      </c>
      <c r="G109" s="1" t="s">
        <v>5</v>
      </c>
    </row>
    <row r="110" spans="1:8">
      <c r="B110" s="3" t="s">
        <v>6</v>
      </c>
      <c r="F110" s="3" t="s">
        <v>6</v>
      </c>
    </row>
    <row r="111" spans="1:8">
      <c r="A111" s="1" t="s">
        <v>260</v>
      </c>
      <c r="E111" s="1" t="s">
        <v>261</v>
      </c>
    </row>
    <row r="112" spans="1:8" ht="16.5" thickBot="1">
      <c r="A112" s="1" t="s">
        <v>97</v>
      </c>
      <c r="E112" s="1" t="s">
        <v>97</v>
      </c>
    </row>
    <row r="113" spans="1:8" ht="15.75" customHeight="1">
      <c r="A113" s="327" t="s">
        <v>9</v>
      </c>
      <c r="B113" s="355" t="s">
        <v>10</v>
      </c>
      <c r="C113" s="322" t="s">
        <v>11</v>
      </c>
      <c r="D113" s="322" t="s">
        <v>12</v>
      </c>
      <c r="E113" s="327" t="s">
        <v>9</v>
      </c>
      <c r="F113" s="355" t="s">
        <v>10</v>
      </c>
      <c r="G113" s="322" t="s">
        <v>11</v>
      </c>
      <c r="H113" s="322" t="s">
        <v>12</v>
      </c>
    </row>
    <row r="114" spans="1:8">
      <c r="A114" s="358"/>
      <c r="B114" s="366"/>
      <c r="C114" s="352"/>
      <c r="D114" s="352"/>
      <c r="E114" s="358"/>
      <c r="F114" s="366"/>
      <c r="G114" s="352"/>
      <c r="H114" s="352"/>
    </row>
    <row r="115" spans="1:8">
      <c r="A115" s="359"/>
      <c r="B115" s="367"/>
      <c r="C115" s="352"/>
      <c r="D115" s="353"/>
      <c r="E115" s="359"/>
      <c r="F115" s="367"/>
      <c r="G115" s="352"/>
      <c r="H115" s="353"/>
    </row>
    <row r="116" spans="1:8">
      <c r="A116" s="62">
        <v>1</v>
      </c>
      <c r="B116" s="6" t="s">
        <v>13</v>
      </c>
      <c r="C116" s="7">
        <v>0.24186287809864554</v>
      </c>
      <c r="D116" s="215" t="s">
        <v>14</v>
      </c>
      <c r="E116" s="312">
        <v>1</v>
      </c>
      <c r="F116" s="6" t="s">
        <v>13</v>
      </c>
      <c r="G116" s="7">
        <v>0.34089697622569043</v>
      </c>
      <c r="H116" s="215" t="s">
        <v>14</v>
      </c>
    </row>
    <row r="117" spans="1:8">
      <c r="A117" s="62">
        <v>2</v>
      </c>
      <c r="B117" s="6" t="s">
        <v>15</v>
      </c>
      <c r="C117" s="337">
        <v>0.52401365765173669</v>
      </c>
      <c r="D117" s="10" t="s">
        <v>16</v>
      </c>
      <c r="E117" s="312">
        <v>2</v>
      </c>
      <c r="F117" s="6" t="s">
        <v>15</v>
      </c>
      <c r="G117" s="315">
        <v>0.52801018573541425</v>
      </c>
      <c r="H117" s="10" t="s">
        <v>16</v>
      </c>
    </row>
    <row r="118" spans="1:8">
      <c r="A118" s="68"/>
      <c r="B118" s="25"/>
      <c r="C118" s="331"/>
      <c r="D118" s="11" t="s">
        <v>17</v>
      </c>
      <c r="E118" s="313"/>
      <c r="F118" s="25"/>
      <c r="G118" s="316"/>
      <c r="H118" s="11" t="s">
        <v>17</v>
      </c>
    </row>
    <row r="119" spans="1:8">
      <c r="A119" s="69"/>
      <c r="B119" s="25"/>
      <c r="C119" s="326"/>
      <c r="D119" s="12" t="s">
        <v>18</v>
      </c>
      <c r="E119" s="317"/>
      <c r="F119" s="25"/>
      <c r="G119" s="316"/>
      <c r="H119" s="12" t="s">
        <v>18</v>
      </c>
    </row>
    <row r="120" spans="1:8">
      <c r="A120" s="64">
        <v>3</v>
      </c>
      <c r="B120" s="25" t="s">
        <v>19</v>
      </c>
      <c r="C120" s="15">
        <v>0.35448115264039959</v>
      </c>
      <c r="D120" s="11" t="s">
        <v>20</v>
      </c>
      <c r="E120" s="314">
        <v>3</v>
      </c>
      <c r="F120" s="25" t="s">
        <v>19</v>
      </c>
      <c r="G120" s="15">
        <v>0.30605167303150038</v>
      </c>
      <c r="H120" s="11" t="s">
        <v>20</v>
      </c>
    </row>
    <row r="121" spans="1:8">
      <c r="A121" s="64"/>
      <c r="B121" s="17" t="s">
        <v>22</v>
      </c>
      <c r="C121" s="18"/>
      <c r="D121" s="11"/>
      <c r="E121" s="314"/>
      <c r="F121" s="17" t="s">
        <v>22</v>
      </c>
      <c r="G121" s="18"/>
      <c r="H121" s="11"/>
    </row>
    <row r="122" spans="1:8">
      <c r="A122" s="62">
        <v>4</v>
      </c>
      <c r="B122" s="20" t="s">
        <v>25</v>
      </c>
      <c r="C122" s="7"/>
      <c r="D122" s="127" t="s">
        <v>26</v>
      </c>
      <c r="E122" s="312">
        <v>4</v>
      </c>
      <c r="F122" s="20" t="s">
        <v>25</v>
      </c>
      <c r="G122" s="7"/>
      <c r="H122" s="127" t="s">
        <v>26</v>
      </c>
    </row>
    <row r="123" spans="1:8">
      <c r="A123" s="62"/>
      <c r="B123" s="20" t="s">
        <v>27</v>
      </c>
      <c r="C123" s="7"/>
      <c r="D123" s="127" t="s">
        <v>43</v>
      </c>
      <c r="E123" s="312"/>
      <c r="F123" s="20" t="s">
        <v>27</v>
      </c>
      <c r="G123" s="7"/>
      <c r="H123" s="127" t="s">
        <v>43</v>
      </c>
    </row>
    <row r="124" spans="1:8">
      <c r="A124" s="62"/>
      <c r="B124" s="184" t="s">
        <v>29</v>
      </c>
      <c r="C124" s="23">
        <v>0.19481275095047276</v>
      </c>
      <c r="D124" s="187" t="s">
        <v>30</v>
      </c>
      <c r="E124" s="312"/>
      <c r="F124" s="184" t="s">
        <v>29</v>
      </c>
      <c r="G124" s="23">
        <v>0.19980638582201662</v>
      </c>
      <c r="H124" s="187" t="s">
        <v>30</v>
      </c>
    </row>
    <row r="125" spans="1:8">
      <c r="A125" s="64"/>
      <c r="B125" s="20" t="s">
        <v>31</v>
      </c>
      <c r="C125" s="7">
        <v>4.4044621954019932E-2</v>
      </c>
      <c r="D125" s="127" t="s">
        <v>32</v>
      </c>
      <c r="E125" s="314"/>
      <c r="F125" s="20" t="s">
        <v>31</v>
      </c>
      <c r="G125" s="7">
        <v>4.565372217992892E-2</v>
      </c>
      <c r="H125" s="127" t="s">
        <v>32</v>
      </c>
    </row>
    <row r="126" spans="1:8">
      <c r="A126" s="64"/>
      <c r="B126" s="20" t="s">
        <v>33</v>
      </c>
      <c r="C126" s="7">
        <v>3.6421514308131862E-2</v>
      </c>
      <c r="D126" s="127"/>
      <c r="E126" s="314"/>
      <c r="F126" s="20" t="s">
        <v>33</v>
      </c>
      <c r="G126" s="7">
        <v>3.5521135257247399E-2</v>
      </c>
      <c r="H126" s="127"/>
    </row>
    <row r="127" spans="1:8">
      <c r="A127" s="64">
        <v>5</v>
      </c>
      <c r="B127" s="25" t="s">
        <v>34</v>
      </c>
      <c r="C127" s="23">
        <v>2.6833631484794273E-3</v>
      </c>
      <c r="D127" s="187" t="s">
        <v>35</v>
      </c>
      <c r="E127" s="314">
        <v>5</v>
      </c>
      <c r="F127" s="25" t="s">
        <v>34</v>
      </c>
      <c r="G127" s="23">
        <v>3.2317167391448312E-3</v>
      </c>
      <c r="H127" s="187" t="s">
        <v>35</v>
      </c>
    </row>
    <row r="128" spans="1:8">
      <c r="A128" s="64">
        <v>6</v>
      </c>
      <c r="B128" s="6" t="s">
        <v>36</v>
      </c>
      <c r="C128" s="7">
        <v>1.3416815742397135E-2</v>
      </c>
      <c r="D128" s="127" t="s">
        <v>35</v>
      </c>
      <c r="E128" s="314">
        <v>6</v>
      </c>
      <c r="F128" s="6" t="s">
        <v>36</v>
      </c>
      <c r="G128" s="7">
        <v>1.6158583695724153E-2</v>
      </c>
      <c r="H128" s="127" t="s">
        <v>35</v>
      </c>
    </row>
    <row r="129" spans="1:8">
      <c r="A129" s="62">
        <v>7</v>
      </c>
      <c r="B129" s="25" t="s">
        <v>37</v>
      </c>
      <c r="C129" s="23">
        <v>0.95028948228464738</v>
      </c>
      <c r="D129" s="187" t="s">
        <v>35</v>
      </c>
      <c r="E129" s="312">
        <v>7</v>
      </c>
      <c r="F129" s="25" t="s">
        <v>37</v>
      </c>
      <c r="G129" s="23">
        <v>0.82885423406893399</v>
      </c>
      <c r="H129" s="187" t="s">
        <v>35</v>
      </c>
    </row>
    <row r="130" spans="1:8">
      <c r="A130" s="64">
        <v>8</v>
      </c>
      <c r="B130" s="6" t="s">
        <v>70</v>
      </c>
      <c r="C130" s="7">
        <v>1.3024315212934179E-2</v>
      </c>
      <c r="D130" s="127" t="s">
        <v>41</v>
      </c>
      <c r="E130" s="314">
        <v>8</v>
      </c>
      <c r="F130" s="6" t="s">
        <v>70</v>
      </c>
      <c r="G130" s="7">
        <v>1.3998558486383964E-2</v>
      </c>
      <c r="H130" s="127" t="s">
        <v>41</v>
      </c>
    </row>
    <row r="131" spans="1:8">
      <c r="A131" s="62"/>
      <c r="B131" s="6" t="s">
        <v>71</v>
      </c>
      <c r="C131" s="7"/>
      <c r="D131" s="7"/>
      <c r="E131" s="312"/>
      <c r="F131" s="6" t="s">
        <v>71</v>
      </c>
      <c r="G131" s="7"/>
      <c r="H131" s="7"/>
    </row>
    <row r="132" spans="1:8">
      <c r="A132" s="64">
        <v>9</v>
      </c>
      <c r="B132" s="6" t="s">
        <v>42</v>
      </c>
      <c r="C132" s="7">
        <v>6.9599152180342422E-3</v>
      </c>
      <c r="D132" s="187" t="s">
        <v>43</v>
      </c>
      <c r="E132" s="314">
        <v>9</v>
      </c>
      <c r="F132" s="6" t="s">
        <v>42</v>
      </c>
      <c r="G132" s="7">
        <v>8.1484344274960815E-3</v>
      </c>
      <c r="H132" s="187" t="s">
        <v>43</v>
      </c>
    </row>
    <row r="133" spans="1:8">
      <c r="A133" s="62">
        <v>10</v>
      </c>
      <c r="B133" s="6" t="s">
        <v>44</v>
      </c>
      <c r="C133" s="7">
        <v>3.6712562847096709E-2</v>
      </c>
      <c r="D133" s="127" t="s">
        <v>24</v>
      </c>
      <c r="E133" s="312">
        <v>10</v>
      </c>
      <c r="F133" s="6" t="s">
        <v>44</v>
      </c>
      <c r="G133" s="7">
        <v>5.3390079689190066E-2</v>
      </c>
      <c r="H133" s="127" t="s">
        <v>24</v>
      </c>
    </row>
    <row r="134" spans="1:8" ht="16.5" thickBot="1">
      <c r="A134" s="68"/>
      <c r="B134" s="14" t="s">
        <v>45</v>
      </c>
      <c r="C134" s="31"/>
      <c r="D134" s="31"/>
      <c r="E134" s="313"/>
      <c r="F134" s="14" t="s">
        <v>45</v>
      </c>
      <c r="G134" s="31"/>
      <c r="H134" s="31"/>
    </row>
    <row r="135" spans="1:8">
      <c r="A135" s="87"/>
      <c r="B135" s="85" t="s">
        <v>73</v>
      </c>
      <c r="C135" s="245">
        <v>2.4187230300569955</v>
      </c>
      <c r="D135" s="116"/>
      <c r="E135" s="87"/>
      <c r="F135" s="85" t="s">
        <v>73</v>
      </c>
      <c r="G135" s="245">
        <v>2.3797216853586711</v>
      </c>
      <c r="H135" s="116"/>
    </row>
    <row r="136" spans="1:8" ht="16.5" thickBot="1">
      <c r="A136" s="117"/>
      <c r="B136" s="92" t="s">
        <v>74</v>
      </c>
      <c r="C136" s="246"/>
      <c r="D136" s="117"/>
      <c r="E136" s="117"/>
      <c r="F136" s="92" t="s">
        <v>74</v>
      </c>
      <c r="G136" s="246"/>
      <c r="H136" s="117"/>
    </row>
    <row r="137" spans="1:8">
      <c r="A137" s="84"/>
      <c r="B137" s="85" t="s">
        <v>75</v>
      </c>
      <c r="C137" s="86"/>
      <c r="D137" s="87"/>
      <c r="E137" s="84"/>
      <c r="F137" s="85" t="s">
        <v>75</v>
      </c>
      <c r="G137" s="86"/>
      <c r="H137" s="87"/>
    </row>
    <row r="138" spans="1:8" ht="16.5" thickBot="1">
      <c r="A138" s="89"/>
      <c r="B138" s="82" t="s">
        <v>76</v>
      </c>
      <c r="C138" s="35">
        <v>1.8947093724052588</v>
      </c>
      <c r="D138" s="90"/>
      <c r="E138" s="89"/>
      <c r="F138" s="82" t="s">
        <v>76</v>
      </c>
      <c r="G138" s="35">
        <v>1.8517114996232569</v>
      </c>
      <c r="H138" s="90"/>
    </row>
    <row r="139" spans="1:8" ht="16.5" thickBot="1">
      <c r="A139" s="78"/>
      <c r="B139" s="51" t="s">
        <v>56</v>
      </c>
      <c r="C139" s="211">
        <v>1.304</v>
      </c>
      <c r="D139" s="212"/>
      <c r="E139" s="78"/>
      <c r="F139" s="51" t="s">
        <v>56</v>
      </c>
      <c r="G139" s="211">
        <v>1.3149999999999999</v>
      </c>
      <c r="H139" s="212"/>
    </row>
    <row r="140" spans="1:8">
      <c r="A140" s="81"/>
      <c r="B140" s="255" t="s">
        <v>57</v>
      </c>
      <c r="C140" s="330">
        <v>3.1540148311943224</v>
      </c>
      <c r="D140" s="95"/>
      <c r="E140" s="81"/>
      <c r="F140" s="255" t="s">
        <v>57</v>
      </c>
      <c r="G140" s="330">
        <v>3.1293340162466525</v>
      </c>
      <c r="H140" s="95"/>
    </row>
    <row r="141" spans="1:8" ht="16.5" thickBot="1">
      <c r="A141" s="81"/>
      <c r="B141" s="255" t="s">
        <v>74</v>
      </c>
      <c r="C141" s="332"/>
      <c r="D141" s="96"/>
      <c r="E141" s="81"/>
      <c r="F141" s="255" t="s">
        <v>74</v>
      </c>
      <c r="G141" s="332"/>
      <c r="H141" s="96"/>
    </row>
    <row r="142" spans="1:8">
      <c r="A142" s="99"/>
      <c r="B142" s="256" t="s">
        <v>159</v>
      </c>
      <c r="C142" s="330">
        <v>2.4707010216164575</v>
      </c>
      <c r="D142" s="101"/>
      <c r="E142" s="99"/>
      <c r="F142" s="256" t="s">
        <v>159</v>
      </c>
      <c r="G142" s="330">
        <v>2.4350006220045826</v>
      </c>
      <c r="H142" s="101"/>
    </row>
    <row r="143" spans="1:8">
      <c r="A143" s="89"/>
      <c r="B143" s="255" t="s">
        <v>76</v>
      </c>
      <c r="C143" s="331"/>
      <c r="D143" s="90"/>
      <c r="E143" s="89"/>
      <c r="F143" s="255" t="s">
        <v>76</v>
      </c>
      <c r="G143" s="331"/>
      <c r="H143" s="90"/>
    </row>
    <row r="144" spans="1:8" ht="16.5" thickBot="1">
      <c r="A144" s="91"/>
      <c r="B144" s="257"/>
      <c r="C144" s="332"/>
      <c r="D144" s="88"/>
      <c r="E144" s="91"/>
      <c r="F144" s="257"/>
      <c r="G144" s="332"/>
      <c r="H144" s="88"/>
    </row>
    <row r="145" spans="1:8">
      <c r="A145" s="4"/>
      <c r="C145" s="4"/>
      <c r="D145" s="4"/>
    </row>
    <row r="146" spans="1:8">
      <c r="A146" s="4"/>
      <c r="B146" s="4"/>
      <c r="C146" s="4"/>
      <c r="D146" s="4"/>
    </row>
    <row r="147" spans="1:8">
      <c r="A147" s="4"/>
      <c r="B147" s="4"/>
      <c r="C147" s="4"/>
      <c r="D147" s="4"/>
    </row>
    <row r="148" spans="1:8">
      <c r="A148" s="4"/>
      <c r="B148" s="4"/>
      <c r="C148" s="4"/>
      <c r="D148" s="4"/>
    </row>
    <row r="149" spans="1:8">
      <c r="A149" s="4"/>
      <c r="B149" s="4"/>
      <c r="C149" s="4"/>
      <c r="D149" s="4"/>
    </row>
    <row r="150" spans="1:8">
      <c r="A150" s="4"/>
      <c r="B150" s="1" t="s">
        <v>314</v>
      </c>
      <c r="C150" s="4"/>
      <c r="D150" s="4"/>
      <c r="F150" s="1" t="s">
        <v>314</v>
      </c>
    </row>
    <row r="151" spans="1:8">
      <c r="A151" s="4"/>
      <c r="B151" s="4"/>
      <c r="C151" s="4"/>
      <c r="D151" s="4"/>
    </row>
    <row r="152" spans="1:8">
      <c r="A152" s="4"/>
      <c r="B152" s="4"/>
      <c r="C152" s="4"/>
      <c r="D152" s="4"/>
    </row>
    <row r="153" spans="1:8">
      <c r="A153" s="4"/>
      <c r="B153" s="4"/>
      <c r="C153" s="4"/>
      <c r="D153" s="4"/>
    </row>
    <row r="154" spans="1:8">
      <c r="A154" s="4"/>
      <c r="B154" s="4"/>
      <c r="C154" s="4"/>
      <c r="D154" s="4"/>
    </row>
    <row r="155" spans="1:8">
      <c r="A155" s="4"/>
      <c r="B155" s="4"/>
      <c r="C155" s="4"/>
      <c r="D155" s="4"/>
    </row>
    <row r="156" spans="1:8">
      <c r="A156" s="4"/>
      <c r="B156" s="4"/>
      <c r="C156" s="4"/>
      <c r="D156" s="4"/>
    </row>
    <row r="157" spans="1:8">
      <c r="A157" s="4"/>
      <c r="B157" s="4"/>
      <c r="C157" s="4"/>
      <c r="D157" s="4"/>
    </row>
    <row r="158" spans="1:8">
      <c r="A158" s="4"/>
      <c r="B158" s="4"/>
      <c r="C158" s="4" t="s">
        <v>0</v>
      </c>
      <c r="D158" s="4" t="s">
        <v>262</v>
      </c>
      <c r="G158" s="1" t="s">
        <v>0</v>
      </c>
      <c r="H158" s="1" t="s">
        <v>263</v>
      </c>
    </row>
    <row r="159" spans="1:8">
      <c r="A159" s="4"/>
      <c r="B159" s="4"/>
      <c r="C159" s="4" t="s">
        <v>3</v>
      </c>
      <c r="D159" s="4"/>
      <c r="G159" s="1" t="s">
        <v>3</v>
      </c>
    </row>
    <row r="160" spans="1:8">
      <c r="A160" s="4"/>
      <c r="B160" s="1" t="s">
        <v>212</v>
      </c>
      <c r="F160" s="1" t="s">
        <v>212</v>
      </c>
    </row>
    <row r="161" spans="1:8">
      <c r="A161" s="4"/>
      <c r="B161" s="4"/>
      <c r="C161" s="1" t="s">
        <v>5</v>
      </c>
      <c r="G161" s="1" t="s">
        <v>5</v>
      </c>
    </row>
    <row r="162" spans="1:8">
      <c r="A162" s="4"/>
      <c r="B162" s="3" t="s">
        <v>6</v>
      </c>
      <c r="C162" s="4"/>
      <c r="D162" s="4"/>
      <c r="F162" s="3" t="s">
        <v>6</v>
      </c>
    </row>
    <row r="163" spans="1:8">
      <c r="A163" s="1" t="s">
        <v>264</v>
      </c>
      <c r="B163" s="4"/>
      <c r="C163" s="4"/>
      <c r="D163" s="4"/>
      <c r="E163" s="1" t="s">
        <v>265</v>
      </c>
    </row>
    <row r="164" spans="1:8" ht="16.5" thickBot="1">
      <c r="A164" s="4"/>
      <c r="B164" s="1" t="s">
        <v>97</v>
      </c>
      <c r="E164" s="1" t="s">
        <v>97</v>
      </c>
    </row>
    <row r="165" spans="1:8">
      <c r="A165" s="327" t="s">
        <v>9</v>
      </c>
      <c r="B165" s="355" t="s">
        <v>10</v>
      </c>
      <c r="C165" s="322" t="s">
        <v>11</v>
      </c>
      <c r="D165" s="322" t="s">
        <v>12</v>
      </c>
      <c r="E165" s="327" t="s">
        <v>9</v>
      </c>
      <c r="F165" s="355" t="s">
        <v>10</v>
      </c>
      <c r="G165" s="322" t="s">
        <v>11</v>
      </c>
      <c r="H165" s="322" t="s">
        <v>12</v>
      </c>
    </row>
    <row r="166" spans="1:8">
      <c r="A166" s="358"/>
      <c r="B166" s="366"/>
      <c r="C166" s="352"/>
      <c r="D166" s="352"/>
      <c r="E166" s="358"/>
      <c r="F166" s="366"/>
      <c r="G166" s="352"/>
      <c r="H166" s="352"/>
    </row>
    <row r="167" spans="1:8">
      <c r="A167" s="359"/>
      <c r="B167" s="367"/>
      <c r="C167" s="352"/>
      <c r="D167" s="353"/>
      <c r="E167" s="359"/>
      <c r="F167" s="367"/>
      <c r="G167" s="352"/>
      <c r="H167" s="353"/>
    </row>
    <row r="168" spans="1:8">
      <c r="A168" s="62">
        <v>1</v>
      </c>
      <c r="B168" s="6" t="s">
        <v>13</v>
      </c>
      <c r="C168" s="7">
        <v>0.2574387514348786</v>
      </c>
      <c r="D168" s="215" t="s">
        <v>14</v>
      </c>
      <c r="E168" s="62">
        <v>1</v>
      </c>
      <c r="F168" s="6" t="s">
        <v>13</v>
      </c>
      <c r="G168" s="7">
        <v>0.22272773744360211</v>
      </c>
      <c r="H168" s="215" t="s">
        <v>14</v>
      </c>
    </row>
    <row r="169" spans="1:8">
      <c r="A169" s="62">
        <v>2</v>
      </c>
      <c r="B169" s="6" t="s">
        <v>15</v>
      </c>
      <c r="C169" s="337">
        <v>0.54950313108147208</v>
      </c>
      <c r="D169" s="10" t="s">
        <v>16</v>
      </c>
      <c r="E169" s="62">
        <v>2</v>
      </c>
      <c r="F169" s="6" t="s">
        <v>15</v>
      </c>
      <c r="G169" s="337">
        <v>1.0689991027686534</v>
      </c>
      <c r="H169" s="10" t="s">
        <v>16</v>
      </c>
    </row>
    <row r="170" spans="1:8">
      <c r="A170" s="68"/>
      <c r="B170" s="25"/>
      <c r="C170" s="331"/>
      <c r="D170" s="11" t="s">
        <v>17</v>
      </c>
      <c r="E170" s="68"/>
      <c r="F170" s="25"/>
      <c r="G170" s="331"/>
      <c r="H170" s="11" t="s">
        <v>17</v>
      </c>
    </row>
    <row r="171" spans="1:8">
      <c r="A171" s="69"/>
      <c r="B171" s="25"/>
      <c r="C171" s="326"/>
      <c r="D171" s="12" t="s">
        <v>18</v>
      </c>
      <c r="E171" s="69"/>
      <c r="F171" s="25"/>
      <c r="G171" s="326"/>
      <c r="H171" s="12" t="s">
        <v>18</v>
      </c>
    </row>
    <row r="172" spans="1:8">
      <c r="A172" s="64">
        <v>3</v>
      </c>
      <c r="B172" s="25" t="s">
        <v>19</v>
      </c>
      <c r="C172" s="15">
        <v>0.37798074966043954</v>
      </c>
      <c r="D172" s="11" t="s">
        <v>20</v>
      </c>
      <c r="E172" s="64">
        <v>3</v>
      </c>
      <c r="F172" s="25" t="s">
        <v>19</v>
      </c>
      <c r="G172" s="15">
        <v>0.40623300534960105</v>
      </c>
      <c r="H172" s="11" t="s">
        <v>20</v>
      </c>
    </row>
    <row r="173" spans="1:8">
      <c r="A173" s="64"/>
      <c r="B173" s="17" t="s">
        <v>22</v>
      </c>
      <c r="C173" s="18"/>
      <c r="D173" s="11"/>
      <c r="E173" s="64"/>
      <c r="F173" s="17" t="s">
        <v>22</v>
      </c>
      <c r="G173" s="18"/>
      <c r="H173" s="11"/>
    </row>
    <row r="174" spans="1:8">
      <c r="A174" s="62">
        <v>4</v>
      </c>
      <c r="B174" s="20" t="s">
        <v>25</v>
      </c>
      <c r="C174" s="7"/>
      <c r="D174" s="127" t="s">
        <v>26</v>
      </c>
      <c r="E174" s="62">
        <v>4</v>
      </c>
      <c r="F174" s="20" t="s">
        <v>25</v>
      </c>
      <c r="G174" s="7"/>
      <c r="H174" s="127" t="s">
        <v>26</v>
      </c>
    </row>
    <row r="175" spans="1:8">
      <c r="A175" s="62"/>
      <c r="B175" s="20" t="s">
        <v>27</v>
      </c>
      <c r="C175" s="7"/>
      <c r="D175" s="127" t="s">
        <v>43</v>
      </c>
      <c r="E175" s="62"/>
      <c r="F175" s="20" t="s">
        <v>27</v>
      </c>
      <c r="G175" s="7"/>
      <c r="H175" s="127" t="s">
        <v>43</v>
      </c>
    </row>
    <row r="176" spans="1:8">
      <c r="A176" s="62"/>
      <c r="B176" s="184" t="s">
        <v>29</v>
      </c>
      <c r="C176" s="23">
        <v>0.21071413840784109</v>
      </c>
      <c r="D176" s="187" t="s">
        <v>30</v>
      </c>
      <c r="E176" s="62"/>
      <c r="F176" s="184" t="s">
        <v>29</v>
      </c>
      <c r="G176" s="23">
        <v>0.33177184219933126</v>
      </c>
      <c r="H176" s="187" t="s">
        <v>30</v>
      </c>
    </row>
    <row r="177" spans="1:8">
      <c r="A177" s="64"/>
      <c r="B177" s="20" t="s">
        <v>31</v>
      </c>
      <c r="C177" s="7">
        <v>4.5654729988365575E-2</v>
      </c>
      <c r="D177" s="127" t="s">
        <v>32</v>
      </c>
      <c r="E177" s="64"/>
      <c r="F177" s="20" t="s">
        <v>31</v>
      </c>
      <c r="G177" s="7">
        <v>4.4937357002672276E-2</v>
      </c>
      <c r="H177" s="127" t="s">
        <v>32</v>
      </c>
    </row>
    <row r="178" spans="1:8">
      <c r="A178" s="64"/>
      <c r="B178" s="20" t="s">
        <v>33</v>
      </c>
      <c r="C178" s="7">
        <v>3.7460291272505074E-2</v>
      </c>
      <c r="D178" s="127"/>
      <c r="E178" s="64"/>
      <c r="F178" s="20" t="s">
        <v>33</v>
      </c>
      <c r="G178" s="7">
        <v>3.4321225055103224E-2</v>
      </c>
      <c r="H178" s="127"/>
    </row>
    <row r="179" spans="1:8">
      <c r="A179" s="64">
        <v>5</v>
      </c>
      <c r="B179" s="25" t="s">
        <v>34</v>
      </c>
      <c r="C179" s="23">
        <v>3.2317880794701984E-3</v>
      </c>
      <c r="D179" s="187" t="s">
        <v>35</v>
      </c>
      <c r="E179" s="64">
        <v>5</v>
      </c>
      <c r="F179" s="25" t="s">
        <v>34</v>
      </c>
      <c r="G179" s="23">
        <v>3.5728190916794536E-3</v>
      </c>
      <c r="H179" s="187" t="s">
        <v>35</v>
      </c>
    </row>
    <row r="180" spans="1:8">
      <c r="A180" s="64">
        <v>6</v>
      </c>
      <c r="B180" s="6" t="s">
        <v>36</v>
      </c>
      <c r="C180" s="7">
        <v>1.6158940397350992E-2</v>
      </c>
      <c r="D180" s="127" t="s">
        <v>35</v>
      </c>
      <c r="E180" s="64">
        <v>6</v>
      </c>
      <c r="F180" s="6" t="s">
        <v>36</v>
      </c>
      <c r="G180" s="7">
        <v>1.7864095458397268E-2</v>
      </c>
      <c r="H180" s="127" t="s">
        <v>35</v>
      </c>
    </row>
    <row r="181" spans="1:8">
      <c r="A181" s="62">
        <v>7</v>
      </c>
      <c r="B181" s="25" t="s">
        <v>37</v>
      </c>
      <c r="C181" s="23">
        <v>0.8983638535264078</v>
      </c>
      <c r="D181" s="187" t="s">
        <v>35</v>
      </c>
      <c r="E181" s="62">
        <v>7</v>
      </c>
      <c r="F181" s="25" t="s">
        <v>37</v>
      </c>
      <c r="G181" s="23">
        <v>0.878800035691649</v>
      </c>
      <c r="H181" s="187" t="s">
        <v>35</v>
      </c>
    </row>
    <row r="182" spans="1:8">
      <c r="A182" s="64">
        <v>8</v>
      </c>
      <c r="B182" s="6" t="s">
        <v>70</v>
      </c>
      <c r="C182" s="7">
        <v>1.5296796393407402E-2</v>
      </c>
      <c r="D182" s="127" t="s">
        <v>41</v>
      </c>
      <c r="E182" s="64">
        <v>8</v>
      </c>
      <c r="F182" s="6" t="s">
        <v>70</v>
      </c>
      <c r="G182" s="7">
        <v>2.3558629090102295E-2</v>
      </c>
      <c r="H182" s="127" t="s">
        <v>41</v>
      </c>
    </row>
    <row r="183" spans="1:8">
      <c r="A183" s="62"/>
      <c r="B183" s="6" t="s">
        <v>71</v>
      </c>
      <c r="C183" s="7"/>
      <c r="D183" s="7"/>
      <c r="E183" s="62"/>
      <c r="F183" s="6" t="s">
        <v>71</v>
      </c>
      <c r="G183" s="7"/>
      <c r="H183" s="7"/>
    </row>
    <row r="184" spans="1:8">
      <c r="A184" s="64">
        <v>9</v>
      </c>
      <c r="B184" s="6" t="s">
        <v>42</v>
      </c>
      <c r="C184" s="7">
        <v>8.2191941395203839E-3</v>
      </c>
      <c r="D184" s="187" t="s">
        <v>43</v>
      </c>
      <c r="E184" s="64">
        <v>9</v>
      </c>
      <c r="F184" s="6" t="s">
        <v>42</v>
      </c>
      <c r="G184" s="7">
        <v>9.228944626935711E-3</v>
      </c>
      <c r="H184" s="187" t="s">
        <v>43</v>
      </c>
    </row>
    <row r="185" spans="1:8">
      <c r="A185" s="62">
        <v>10</v>
      </c>
      <c r="B185" s="6" t="s">
        <v>44</v>
      </c>
      <c r="C185" s="7">
        <v>3.960508561376945E-2</v>
      </c>
      <c r="D185" s="127" t="s">
        <v>24</v>
      </c>
      <c r="E185" s="62">
        <v>10</v>
      </c>
      <c r="F185" s="6" t="s">
        <v>44</v>
      </c>
      <c r="G185" s="7">
        <v>0.11861135617081182</v>
      </c>
      <c r="H185" s="127" t="s">
        <v>24</v>
      </c>
    </row>
    <row r="186" spans="1:8" ht="16.5" thickBot="1">
      <c r="A186" s="68"/>
      <c r="B186" s="14" t="s">
        <v>45</v>
      </c>
      <c r="C186" s="31"/>
      <c r="D186" s="31"/>
      <c r="E186" s="68"/>
      <c r="F186" s="14" t="s">
        <v>45</v>
      </c>
      <c r="G186" s="31"/>
      <c r="H186" s="31"/>
    </row>
    <row r="187" spans="1:8">
      <c r="A187" s="87"/>
      <c r="B187" s="85" t="s">
        <v>73</v>
      </c>
      <c r="C187" s="245">
        <v>2.4596274499954283</v>
      </c>
      <c r="D187" s="116"/>
      <c r="E187" s="87"/>
      <c r="F187" s="85" t="s">
        <v>73</v>
      </c>
      <c r="G187" s="245">
        <v>3.1606261499485386</v>
      </c>
      <c r="H187" s="116"/>
    </row>
    <row r="188" spans="1:8" ht="16.5" thickBot="1">
      <c r="A188" s="117"/>
      <c r="B188" s="92" t="s">
        <v>74</v>
      </c>
      <c r="C188" s="246"/>
      <c r="D188" s="117"/>
      <c r="E188" s="117"/>
      <c r="F188" s="92" t="s">
        <v>74</v>
      </c>
      <c r="G188" s="246"/>
      <c r="H188" s="117"/>
    </row>
    <row r="189" spans="1:8">
      <c r="A189" s="84"/>
      <c r="B189" s="85" t="s">
        <v>75</v>
      </c>
      <c r="C189" s="86"/>
      <c r="D189" s="87"/>
      <c r="E189" s="84"/>
      <c r="F189" s="85" t="s">
        <v>75</v>
      </c>
      <c r="G189" s="86"/>
      <c r="H189" s="87"/>
    </row>
    <row r="190" spans="1:8" ht="16.5" thickBot="1">
      <c r="A190" s="89"/>
      <c r="B190" s="82" t="s">
        <v>76</v>
      </c>
      <c r="C190" s="35">
        <v>1.9101243189139563</v>
      </c>
      <c r="D190" s="90"/>
      <c r="E190" s="89"/>
      <c r="F190" s="82" t="s">
        <v>76</v>
      </c>
      <c r="G190" s="35">
        <v>2.0916270471798852</v>
      </c>
      <c r="H190" s="90"/>
    </row>
    <row r="191" spans="1:8" ht="16.5" thickBot="1">
      <c r="A191" s="78"/>
      <c r="B191" s="51" t="s">
        <v>56</v>
      </c>
      <c r="C191" s="211">
        <v>1.3375999999999999</v>
      </c>
      <c r="D191" s="212"/>
      <c r="E191" s="78"/>
      <c r="F191" s="51" t="s">
        <v>56</v>
      </c>
      <c r="G191" s="211">
        <v>1.4475</v>
      </c>
      <c r="H191" s="212"/>
    </row>
    <row r="192" spans="1:8">
      <c r="A192" s="81"/>
      <c r="B192" s="255" t="s">
        <v>57</v>
      </c>
      <c r="C192" s="330">
        <v>3.2899976771138846</v>
      </c>
      <c r="D192" s="95"/>
      <c r="E192" s="81"/>
      <c r="F192" s="255" t="s">
        <v>57</v>
      </c>
      <c r="G192" s="330">
        <v>4.5750063520505098</v>
      </c>
      <c r="H192" s="95"/>
    </row>
    <row r="193" spans="1:8" ht="16.5" thickBot="1">
      <c r="A193" s="81"/>
      <c r="B193" s="255" t="s">
        <v>74</v>
      </c>
      <c r="C193" s="332"/>
      <c r="D193" s="96"/>
      <c r="E193" s="81"/>
      <c r="F193" s="255" t="s">
        <v>74</v>
      </c>
      <c r="G193" s="332"/>
      <c r="H193" s="96"/>
    </row>
    <row r="194" spans="1:8">
      <c r="A194" s="99"/>
      <c r="B194" s="256" t="s">
        <v>159</v>
      </c>
      <c r="C194" s="330">
        <v>2.5549822889793079</v>
      </c>
      <c r="D194" s="101"/>
      <c r="E194" s="99"/>
      <c r="F194" s="256" t="s">
        <v>159</v>
      </c>
      <c r="G194" s="330">
        <v>3.0276301507928838</v>
      </c>
      <c r="H194" s="101"/>
    </row>
    <row r="195" spans="1:8">
      <c r="A195" s="89"/>
      <c r="B195" s="255" t="s">
        <v>76</v>
      </c>
      <c r="C195" s="331"/>
      <c r="D195" s="90"/>
      <c r="E195" s="89"/>
      <c r="F195" s="255" t="s">
        <v>76</v>
      </c>
      <c r="G195" s="331"/>
      <c r="H195" s="90"/>
    </row>
    <row r="196" spans="1:8" ht="16.5" thickBot="1">
      <c r="A196" s="91"/>
      <c r="B196" s="257"/>
      <c r="C196" s="332"/>
      <c r="D196" s="88"/>
      <c r="E196" s="91"/>
      <c r="F196" s="257"/>
      <c r="G196" s="332"/>
      <c r="H196" s="88"/>
    </row>
    <row r="199" spans="1:8">
      <c r="B199" s="1" t="s">
        <v>314</v>
      </c>
      <c r="F199" s="1" t="s">
        <v>314</v>
      </c>
    </row>
    <row r="208" spans="1:8">
      <c r="C208" s="1" t="s">
        <v>0</v>
      </c>
      <c r="D208" s="1" t="s">
        <v>266</v>
      </c>
      <c r="G208" s="1" t="s">
        <v>0</v>
      </c>
      <c r="H208" s="1" t="s">
        <v>267</v>
      </c>
    </row>
    <row r="209" spans="1:8">
      <c r="C209" s="1" t="s">
        <v>3</v>
      </c>
      <c r="G209" s="1" t="s">
        <v>3</v>
      </c>
    </row>
    <row r="210" spans="1:8">
      <c r="B210" s="1" t="s">
        <v>212</v>
      </c>
      <c r="F210" s="1" t="s">
        <v>212</v>
      </c>
    </row>
    <row r="211" spans="1:8">
      <c r="C211" s="1" t="s">
        <v>5</v>
      </c>
      <c r="G211" s="1" t="s">
        <v>5</v>
      </c>
    </row>
    <row r="212" spans="1:8">
      <c r="B212" s="3" t="s">
        <v>6</v>
      </c>
      <c r="F212" s="3" t="s">
        <v>6</v>
      </c>
    </row>
    <row r="213" spans="1:8">
      <c r="A213" s="1" t="s">
        <v>268</v>
      </c>
      <c r="E213" s="1" t="s">
        <v>269</v>
      </c>
    </row>
    <row r="214" spans="1:8" ht="16.5" thickBot="1">
      <c r="A214" s="1" t="s">
        <v>123</v>
      </c>
      <c r="E214" s="1" t="s">
        <v>97</v>
      </c>
    </row>
    <row r="215" spans="1:8" ht="15.75" customHeight="1">
      <c r="A215" s="327" t="s">
        <v>9</v>
      </c>
      <c r="B215" s="355" t="s">
        <v>10</v>
      </c>
      <c r="C215" s="322" t="s">
        <v>11</v>
      </c>
      <c r="D215" s="322" t="s">
        <v>12</v>
      </c>
      <c r="E215" s="327" t="s">
        <v>9</v>
      </c>
      <c r="F215" s="355" t="s">
        <v>10</v>
      </c>
      <c r="G215" s="322" t="s">
        <v>11</v>
      </c>
      <c r="H215" s="322" t="s">
        <v>12</v>
      </c>
    </row>
    <row r="216" spans="1:8">
      <c r="A216" s="358"/>
      <c r="B216" s="366"/>
      <c r="C216" s="352"/>
      <c r="D216" s="352"/>
      <c r="E216" s="358"/>
      <c r="F216" s="366"/>
      <c r="G216" s="352"/>
      <c r="H216" s="352"/>
    </row>
    <row r="217" spans="1:8">
      <c r="A217" s="359"/>
      <c r="B217" s="367"/>
      <c r="C217" s="352"/>
      <c r="D217" s="353"/>
      <c r="E217" s="359"/>
      <c r="F217" s="367"/>
      <c r="G217" s="352"/>
      <c r="H217" s="353"/>
    </row>
    <row r="218" spans="1:8">
      <c r="A218" s="62">
        <v>1</v>
      </c>
      <c r="B218" s="6" t="s">
        <v>13</v>
      </c>
      <c r="C218" s="7">
        <v>0.37506025382249758</v>
      </c>
      <c r="D218" s="215" t="s">
        <v>14</v>
      </c>
      <c r="E218" s="62">
        <v>1</v>
      </c>
      <c r="F218" s="6" t="s">
        <v>13</v>
      </c>
      <c r="G218" s="7">
        <v>0.40430916043824089</v>
      </c>
      <c r="H218" s="215" t="s">
        <v>14</v>
      </c>
    </row>
    <row r="219" spans="1:8">
      <c r="A219" s="62">
        <v>2</v>
      </c>
      <c r="B219" s="6" t="s">
        <v>15</v>
      </c>
      <c r="C219" s="337">
        <v>0.47672996004394724</v>
      </c>
      <c r="D219" s="10" t="s">
        <v>16</v>
      </c>
      <c r="E219" s="62">
        <v>2</v>
      </c>
      <c r="F219" s="6" t="s">
        <v>15</v>
      </c>
      <c r="G219" s="337">
        <v>0.42911370547087402</v>
      </c>
      <c r="H219" s="10" t="s">
        <v>16</v>
      </c>
    </row>
    <row r="220" spans="1:8">
      <c r="A220" s="68"/>
      <c r="B220" s="25"/>
      <c r="C220" s="331"/>
      <c r="D220" s="11" t="s">
        <v>17</v>
      </c>
      <c r="E220" s="68"/>
      <c r="F220" s="25"/>
      <c r="G220" s="331"/>
      <c r="H220" s="11" t="s">
        <v>17</v>
      </c>
    </row>
    <row r="221" spans="1:8">
      <c r="A221" s="69"/>
      <c r="B221" s="25"/>
      <c r="C221" s="326"/>
      <c r="D221" s="12" t="s">
        <v>18</v>
      </c>
      <c r="E221" s="69"/>
      <c r="F221" s="25"/>
      <c r="G221" s="326"/>
      <c r="H221" s="12" t="s">
        <v>18</v>
      </c>
    </row>
    <row r="222" spans="1:8">
      <c r="A222" s="64">
        <v>3</v>
      </c>
      <c r="B222" s="25" t="s">
        <v>19</v>
      </c>
      <c r="C222" s="15">
        <v>0.35181272979214778</v>
      </c>
      <c r="D222" s="11" t="s">
        <v>20</v>
      </c>
      <c r="E222" s="64">
        <v>3</v>
      </c>
      <c r="F222" s="25" t="s">
        <v>19</v>
      </c>
      <c r="G222" s="15">
        <v>0.36359882848153469</v>
      </c>
      <c r="H222" s="11" t="s">
        <v>20</v>
      </c>
    </row>
    <row r="223" spans="1:8">
      <c r="A223" s="64"/>
      <c r="B223" s="17" t="s">
        <v>22</v>
      </c>
      <c r="C223" s="18"/>
      <c r="D223" s="11"/>
      <c r="E223" s="64"/>
      <c r="F223" s="17" t="s">
        <v>22</v>
      </c>
      <c r="G223" s="18"/>
      <c r="H223" s="11"/>
    </row>
    <row r="224" spans="1:8">
      <c r="A224" s="62">
        <v>4</v>
      </c>
      <c r="B224" s="20" t="s">
        <v>25</v>
      </c>
      <c r="C224" s="7"/>
      <c r="D224" s="127" t="s">
        <v>26</v>
      </c>
      <c r="E224" s="62">
        <v>4</v>
      </c>
      <c r="F224" s="20" t="s">
        <v>25</v>
      </c>
      <c r="G224" s="7"/>
      <c r="H224" s="127" t="s">
        <v>26</v>
      </c>
    </row>
    <row r="225" spans="1:8">
      <c r="A225" s="62"/>
      <c r="B225" s="20" t="s">
        <v>27</v>
      </c>
      <c r="C225" s="7"/>
      <c r="D225" s="127" t="s">
        <v>43</v>
      </c>
      <c r="E225" s="62"/>
      <c r="F225" s="20" t="s">
        <v>27</v>
      </c>
      <c r="G225" s="7"/>
      <c r="H225" s="127" t="s">
        <v>43</v>
      </c>
    </row>
    <row r="226" spans="1:8">
      <c r="A226" s="62"/>
      <c r="B226" s="184" t="s">
        <v>29</v>
      </c>
      <c r="C226" s="23">
        <v>0.1886507464697261</v>
      </c>
      <c r="D226" s="187" t="s">
        <v>30</v>
      </c>
      <c r="E226" s="62"/>
      <c r="F226" s="184" t="s">
        <v>29</v>
      </c>
      <c r="G226" s="23">
        <v>0.20692973820330787</v>
      </c>
      <c r="H226" s="187" t="s">
        <v>30</v>
      </c>
    </row>
    <row r="227" spans="1:8">
      <c r="A227" s="64"/>
      <c r="B227" s="20" t="s">
        <v>31</v>
      </c>
      <c r="C227" s="7">
        <v>4.3642083069266695E-2</v>
      </c>
      <c r="D227" s="127" t="s">
        <v>32</v>
      </c>
      <c r="E227" s="64"/>
      <c r="F227" s="20" t="s">
        <v>31</v>
      </c>
      <c r="G227" s="7">
        <v>4.456948207455861E-2</v>
      </c>
      <c r="H227" s="127" t="s">
        <v>32</v>
      </c>
    </row>
    <row r="228" spans="1:8">
      <c r="A228" s="64"/>
      <c r="B228" s="20" t="s">
        <v>33</v>
      </c>
      <c r="C228" s="7">
        <v>3.2489850780897271E-2</v>
      </c>
      <c r="D228" s="127"/>
      <c r="E228" s="64"/>
      <c r="F228" s="20" t="s">
        <v>33</v>
      </c>
      <c r="G228" s="7">
        <v>3.6610645989816004E-2</v>
      </c>
      <c r="H228" s="127"/>
    </row>
    <row r="229" spans="1:8">
      <c r="A229" s="64">
        <v>5</v>
      </c>
      <c r="B229" s="25" t="s">
        <v>34</v>
      </c>
      <c r="C229" s="23">
        <v>2.8379607571360501E-3</v>
      </c>
      <c r="D229" s="187" t="s">
        <v>35</v>
      </c>
      <c r="E229" s="64">
        <v>5</v>
      </c>
      <c r="F229" s="25" t="s">
        <v>34</v>
      </c>
      <c r="G229" s="23">
        <v>3.2705988293561458E-3</v>
      </c>
      <c r="H229" s="187" t="s">
        <v>35</v>
      </c>
    </row>
    <row r="230" spans="1:8">
      <c r="A230" s="64">
        <v>6</v>
      </c>
      <c r="B230" s="6" t="s">
        <v>36</v>
      </c>
      <c r="C230" s="7">
        <v>1.4189803785680251E-2</v>
      </c>
      <c r="D230" s="127" t="s">
        <v>35</v>
      </c>
      <c r="E230" s="64">
        <v>6</v>
      </c>
      <c r="F230" s="6" t="s">
        <v>36</v>
      </c>
      <c r="G230" s="7">
        <v>1.6352994146780726E-2</v>
      </c>
      <c r="H230" s="127" t="s">
        <v>35</v>
      </c>
    </row>
    <row r="231" spans="1:8">
      <c r="A231" s="62">
        <v>7</v>
      </c>
      <c r="B231" s="25" t="s">
        <v>37</v>
      </c>
      <c r="C231" s="23">
        <v>0.84820145505589406</v>
      </c>
      <c r="D231" s="187" t="s">
        <v>35</v>
      </c>
      <c r="E231" s="62">
        <v>7</v>
      </c>
      <c r="F231" s="25" t="s">
        <v>37</v>
      </c>
      <c r="G231" s="23">
        <v>0.80804530472152203</v>
      </c>
      <c r="H231" s="187" t="s">
        <v>35</v>
      </c>
    </row>
    <row r="232" spans="1:8">
      <c r="A232" s="64">
        <v>8</v>
      </c>
      <c r="B232" s="6" t="s">
        <v>70</v>
      </c>
      <c r="C232" s="7">
        <v>1.4218899481864616E-2</v>
      </c>
      <c r="D232" s="127" t="s">
        <v>41</v>
      </c>
      <c r="E232" s="64">
        <v>8</v>
      </c>
      <c r="F232" s="6" t="s">
        <v>70</v>
      </c>
      <c r="G232" s="7">
        <v>1.291400551856065E-2</v>
      </c>
      <c r="H232" s="127" t="s">
        <v>41</v>
      </c>
    </row>
    <row r="233" spans="1:8">
      <c r="A233" s="62"/>
      <c r="B233" s="6" t="s">
        <v>71</v>
      </c>
      <c r="C233" s="7"/>
      <c r="D233" s="7"/>
      <c r="E233" s="62"/>
      <c r="F233" s="6" t="s">
        <v>71</v>
      </c>
      <c r="G233" s="7"/>
      <c r="H233" s="7"/>
    </row>
    <row r="234" spans="1:8">
      <c r="A234" s="64">
        <v>9</v>
      </c>
      <c r="B234" s="6" t="s">
        <v>42</v>
      </c>
      <c r="C234" s="7">
        <v>7.4083185901029176E-3</v>
      </c>
      <c r="D234" s="187" t="s">
        <v>43</v>
      </c>
      <c r="E234" s="64">
        <v>9</v>
      </c>
      <c r="F234" s="6" t="s">
        <v>42</v>
      </c>
      <c r="G234" s="7">
        <v>8.3920701102727802E-3</v>
      </c>
      <c r="H234" s="187" t="s">
        <v>43</v>
      </c>
    </row>
    <row r="235" spans="1:8">
      <c r="A235" s="62">
        <v>10</v>
      </c>
      <c r="B235" s="6" t="s">
        <v>44</v>
      </c>
      <c r="C235" s="7">
        <v>2.7251552725397431E-2</v>
      </c>
      <c r="D235" s="127" t="s">
        <v>24</v>
      </c>
      <c r="E235" s="62">
        <v>10</v>
      </c>
      <c r="F235" s="6" t="s">
        <v>44</v>
      </c>
      <c r="G235" s="7">
        <v>2.1599535693557746E-2</v>
      </c>
      <c r="H235" s="127" t="s">
        <v>24</v>
      </c>
    </row>
    <row r="236" spans="1:8" ht="16.5" thickBot="1">
      <c r="A236" s="68"/>
      <c r="B236" s="14" t="s">
        <v>45</v>
      </c>
      <c r="C236" s="31"/>
      <c r="D236" s="31"/>
      <c r="E236" s="68"/>
      <c r="F236" s="14" t="s">
        <v>45</v>
      </c>
      <c r="G236" s="31"/>
      <c r="H236" s="31"/>
    </row>
    <row r="237" spans="1:8">
      <c r="A237" s="87"/>
      <c r="B237" s="85" t="s">
        <v>73</v>
      </c>
      <c r="C237" s="245">
        <v>2.3824936143745581</v>
      </c>
      <c r="D237" s="116"/>
      <c r="E237" s="87"/>
      <c r="F237" s="85" t="s">
        <v>73</v>
      </c>
      <c r="G237" s="245">
        <v>2.3557060696783823</v>
      </c>
      <c r="H237" s="116"/>
    </row>
    <row r="238" spans="1:8" ht="16.5" thickBot="1">
      <c r="A238" s="117"/>
      <c r="B238" s="92" t="s">
        <v>74</v>
      </c>
      <c r="C238" s="246"/>
      <c r="D238" s="117"/>
      <c r="E238" s="117"/>
      <c r="F238" s="92" t="s">
        <v>74</v>
      </c>
      <c r="G238" s="246"/>
      <c r="H238" s="117"/>
    </row>
    <row r="239" spans="1:8">
      <c r="A239" s="84"/>
      <c r="B239" s="85" t="s">
        <v>75</v>
      </c>
      <c r="C239" s="86"/>
      <c r="D239" s="87"/>
      <c r="E239" s="84"/>
      <c r="F239" s="85" t="s">
        <v>75</v>
      </c>
      <c r="G239" s="86"/>
      <c r="H239" s="87"/>
    </row>
    <row r="240" spans="1:8" ht="16.5" thickBot="1">
      <c r="A240" s="89"/>
      <c r="B240" s="82" t="s">
        <v>76</v>
      </c>
      <c r="C240" s="35">
        <v>1.9057636543306109</v>
      </c>
      <c r="D240" s="90"/>
      <c r="E240" s="89"/>
      <c r="F240" s="82" t="s">
        <v>76</v>
      </c>
      <c r="G240" s="35">
        <v>1.9265923642075082</v>
      </c>
      <c r="H240" s="90"/>
    </row>
    <row r="241" spans="1:8" ht="16.5" thickBot="1">
      <c r="A241" s="78"/>
      <c r="B241" s="51" t="s">
        <v>56</v>
      </c>
      <c r="C241" s="211">
        <v>1.2618</v>
      </c>
      <c r="D241" s="212"/>
      <c r="E241" s="78"/>
      <c r="F241" s="51" t="s">
        <v>56</v>
      </c>
      <c r="G241" s="211">
        <v>1.2922</v>
      </c>
      <c r="H241" s="212"/>
    </row>
    <row r="242" spans="1:8">
      <c r="A242" s="81"/>
      <c r="B242" s="255" t="s">
        <v>57</v>
      </c>
      <c r="C242" s="330">
        <v>3</v>
      </c>
      <c r="D242" s="95"/>
      <c r="E242" s="81"/>
      <c r="F242" s="255" t="s">
        <v>57</v>
      </c>
      <c r="G242" s="330">
        <v>3.05</v>
      </c>
      <c r="H242" s="95"/>
    </row>
    <row r="243" spans="1:8" ht="16.5" thickBot="1">
      <c r="A243" s="81"/>
      <c r="B243" s="255" t="s">
        <v>74</v>
      </c>
      <c r="C243" s="332"/>
      <c r="D243" s="96"/>
      <c r="E243" s="81"/>
      <c r="F243" s="255" t="s">
        <v>74</v>
      </c>
      <c r="G243" s="332"/>
      <c r="H243" s="96"/>
    </row>
    <row r="244" spans="1:8">
      <c r="A244" s="99"/>
      <c r="B244" s="256" t="s">
        <v>159</v>
      </c>
      <c r="C244" s="330">
        <v>2.41</v>
      </c>
      <c r="D244" s="101"/>
      <c r="E244" s="99"/>
      <c r="F244" s="256" t="s">
        <v>159</v>
      </c>
      <c r="G244" s="330">
        <v>2.4895426530289422</v>
      </c>
      <c r="H244" s="101"/>
    </row>
    <row r="245" spans="1:8">
      <c r="A245" s="89"/>
      <c r="B245" s="255" t="s">
        <v>76</v>
      </c>
      <c r="C245" s="331"/>
      <c r="D245" s="90"/>
      <c r="E245" s="89"/>
      <c r="F245" s="255" t="s">
        <v>76</v>
      </c>
      <c r="G245" s="331"/>
      <c r="H245" s="90"/>
    </row>
    <row r="246" spans="1:8" ht="16.5" thickBot="1">
      <c r="A246" s="91"/>
      <c r="B246" s="257"/>
      <c r="C246" s="332"/>
      <c r="D246" s="88"/>
      <c r="E246" s="91"/>
      <c r="F246" s="257"/>
      <c r="G246" s="332"/>
      <c r="H246" s="88"/>
    </row>
    <row r="250" spans="1:8">
      <c r="B250" s="1" t="s">
        <v>314</v>
      </c>
      <c r="F250" s="1" t="s">
        <v>314</v>
      </c>
    </row>
  </sheetData>
  <mergeCells count="73">
    <mergeCell ref="A10:A12"/>
    <mergeCell ref="B10:B12"/>
    <mergeCell ref="C10:C12"/>
    <mergeCell ref="D10:D12"/>
    <mergeCell ref="E10:E12"/>
    <mergeCell ref="G10:G12"/>
    <mergeCell ref="H10:H12"/>
    <mergeCell ref="C14:C16"/>
    <mergeCell ref="G14:G16"/>
    <mergeCell ref="C36:C37"/>
    <mergeCell ref="G36:G37"/>
    <mergeCell ref="F10:F12"/>
    <mergeCell ref="C93:C94"/>
    <mergeCell ref="G93:G94"/>
    <mergeCell ref="C38:C40"/>
    <mergeCell ref="G38:G40"/>
    <mergeCell ref="A59:A61"/>
    <mergeCell ref="B59:B61"/>
    <mergeCell ref="C59:C61"/>
    <mergeCell ref="D59:D61"/>
    <mergeCell ref="E59:E61"/>
    <mergeCell ref="F59:F61"/>
    <mergeCell ref="G59:G61"/>
    <mergeCell ref="H59:H61"/>
    <mergeCell ref="C63:C65"/>
    <mergeCell ref="G63:G65"/>
    <mergeCell ref="C91:C92"/>
    <mergeCell ref="G91:G92"/>
    <mergeCell ref="C95:C96"/>
    <mergeCell ref="G95:G96"/>
    <mergeCell ref="C97:C99"/>
    <mergeCell ref="G97:G99"/>
    <mergeCell ref="F113:F115"/>
    <mergeCell ref="G113:G115"/>
    <mergeCell ref="C113:C115"/>
    <mergeCell ref="D113:D115"/>
    <mergeCell ref="E113:E115"/>
    <mergeCell ref="H113:H115"/>
    <mergeCell ref="C117:C119"/>
    <mergeCell ref="C140:C141"/>
    <mergeCell ref="G140:G141"/>
    <mergeCell ref="A165:A167"/>
    <mergeCell ref="B165:B167"/>
    <mergeCell ref="C165:C167"/>
    <mergeCell ref="D165:D167"/>
    <mergeCell ref="E165:E167"/>
    <mergeCell ref="G165:G167"/>
    <mergeCell ref="H165:H167"/>
    <mergeCell ref="C142:C144"/>
    <mergeCell ref="G142:G144"/>
    <mergeCell ref="A113:A115"/>
    <mergeCell ref="B113:B115"/>
    <mergeCell ref="C169:C171"/>
    <mergeCell ref="G169:G171"/>
    <mergeCell ref="C192:C193"/>
    <mergeCell ref="G192:G193"/>
    <mergeCell ref="F165:F167"/>
    <mergeCell ref="C244:C246"/>
    <mergeCell ref="G244:G246"/>
    <mergeCell ref="C194:C196"/>
    <mergeCell ref="G194:G196"/>
    <mergeCell ref="A215:A217"/>
    <mergeCell ref="B215:B217"/>
    <mergeCell ref="C215:C217"/>
    <mergeCell ref="D215:D217"/>
    <mergeCell ref="E215:E217"/>
    <mergeCell ref="F215:F217"/>
    <mergeCell ref="G215:G217"/>
    <mergeCell ref="H215:H217"/>
    <mergeCell ref="C219:C221"/>
    <mergeCell ref="G219:G221"/>
    <mergeCell ref="C242:C243"/>
    <mergeCell ref="G242:G24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H250"/>
  <sheetViews>
    <sheetView topLeftCell="A250" workbookViewId="0">
      <selection activeCell="B248" sqref="B248"/>
    </sheetView>
  </sheetViews>
  <sheetFormatPr defaultRowHeight="15.75"/>
  <cols>
    <col min="1" max="1" width="2.85546875" style="1" customWidth="1"/>
    <col min="2" max="2" width="52.5703125" style="1" customWidth="1"/>
    <col min="3" max="3" width="13.28515625" style="1" customWidth="1"/>
    <col min="4" max="4" width="23.85546875" style="1" customWidth="1"/>
    <col min="5" max="5" width="3.5703125" style="1" customWidth="1"/>
    <col min="6" max="6" width="53.5703125" style="1" customWidth="1"/>
    <col min="7" max="7" width="13.7109375" style="1" customWidth="1"/>
    <col min="8" max="8" width="21.42578125" style="1" customWidth="1"/>
    <col min="9" max="256" width="9.140625" style="1"/>
    <col min="257" max="257" width="2.85546875" style="1" customWidth="1"/>
    <col min="258" max="258" width="52.5703125" style="1" customWidth="1"/>
    <col min="259" max="259" width="13.28515625" style="1" customWidth="1"/>
    <col min="260" max="260" width="23.85546875" style="1" customWidth="1"/>
    <col min="261" max="261" width="3.5703125" style="1" customWidth="1"/>
    <col min="262" max="262" width="53.5703125" style="1" customWidth="1"/>
    <col min="263" max="263" width="13.7109375" style="1" customWidth="1"/>
    <col min="264" max="264" width="21.42578125" style="1" customWidth="1"/>
    <col min="265" max="512" width="9.140625" style="1"/>
    <col min="513" max="513" width="2.85546875" style="1" customWidth="1"/>
    <col min="514" max="514" width="52.5703125" style="1" customWidth="1"/>
    <col min="515" max="515" width="13.28515625" style="1" customWidth="1"/>
    <col min="516" max="516" width="23.85546875" style="1" customWidth="1"/>
    <col min="517" max="517" width="3.5703125" style="1" customWidth="1"/>
    <col min="518" max="518" width="53.5703125" style="1" customWidth="1"/>
    <col min="519" max="519" width="13.7109375" style="1" customWidth="1"/>
    <col min="520" max="520" width="21.42578125" style="1" customWidth="1"/>
    <col min="521" max="768" width="9.140625" style="1"/>
    <col min="769" max="769" width="2.85546875" style="1" customWidth="1"/>
    <col min="770" max="770" width="52.5703125" style="1" customWidth="1"/>
    <col min="771" max="771" width="13.28515625" style="1" customWidth="1"/>
    <col min="772" max="772" width="23.85546875" style="1" customWidth="1"/>
    <col min="773" max="773" width="3.5703125" style="1" customWidth="1"/>
    <col min="774" max="774" width="53.5703125" style="1" customWidth="1"/>
    <col min="775" max="775" width="13.7109375" style="1" customWidth="1"/>
    <col min="776" max="776" width="21.42578125" style="1" customWidth="1"/>
    <col min="777" max="1024" width="9.140625" style="1"/>
    <col min="1025" max="1025" width="2.85546875" style="1" customWidth="1"/>
    <col min="1026" max="1026" width="52.5703125" style="1" customWidth="1"/>
    <col min="1027" max="1027" width="13.28515625" style="1" customWidth="1"/>
    <col min="1028" max="1028" width="23.85546875" style="1" customWidth="1"/>
    <col min="1029" max="1029" width="3.5703125" style="1" customWidth="1"/>
    <col min="1030" max="1030" width="53.5703125" style="1" customWidth="1"/>
    <col min="1031" max="1031" width="13.7109375" style="1" customWidth="1"/>
    <col min="1032" max="1032" width="21.42578125" style="1" customWidth="1"/>
    <col min="1033" max="1280" width="9.140625" style="1"/>
    <col min="1281" max="1281" width="2.85546875" style="1" customWidth="1"/>
    <col min="1282" max="1282" width="52.5703125" style="1" customWidth="1"/>
    <col min="1283" max="1283" width="13.28515625" style="1" customWidth="1"/>
    <col min="1284" max="1284" width="23.85546875" style="1" customWidth="1"/>
    <col min="1285" max="1285" width="3.5703125" style="1" customWidth="1"/>
    <col min="1286" max="1286" width="53.5703125" style="1" customWidth="1"/>
    <col min="1287" max="1287" width="13.7109375" style="1" customWidth="1"/>
    <col min="1288" max="1288" width="21.42578125" style="1" customWidth="1"/>
    <col min="1289" max="1536" width="9.140625" style="1"/>
    <col min="1537" max="1537" width="2.85546875" style="1" customWidth="1"/>
    <col min="1538" max="1538" width="52.5703125" style="1" customWidth="1"/>
    <col min="1539" max="1539" width="13.28515625" style="1" customWidth="1"/>
    <col min="1540" max="1540" width="23.85546875" style="1" customWidth="1"/>
    <col min="1541" max="1541" width="3.5703125" style="1" customWidth="1"/>
    <col min="1542" max="1542" width="53.5703125" style="1" customWidth="1"/>
    <col min="1543" max="1543" width="13.7109375" style="1" customWidth="1"/>
    <col min="1544" max="1544" width="21.42578125" style="1" customWidth="1"/>
    <col min="1545" max="1792" width="9.140625" style="1"/>
    <col min="1793" max="1793" width="2.85546875" style="1" customWidth="1"/>
    <col min="1794" max="1794" width="52.5703125" style="1" customWidth="1"/>
    <col min="1795" max="1795" width="13.28515625" style="1" customWidth="1"/>
    <col min="1796" max="1796" width="23.85546875" style="1" customWidth="1"/>
    <col min="1797" max="1797" width="3.5703125" style="1" customWidth="1"/>
    <col min="1798" max="1798" width="53.5703125" style="1" customWidth="1"/>
    <col min="1799" max="1799" width="13.7109375" style="1" customWidth="1"/>
    <col min="1800" max="1800" width="21.42578125" style="1" customWidth="1"/>
    <col min="1801" max="2048" width="9.140625" style="1"/>
    <col min="2049" max="2049" width="2.85546875" style="1" customWidth="1"/>
    <col min="2050" max="2050" width="52.5703125" style="1" customWidth="1"/>
    <col min="2051" max="2051" width="13.28515625" style="1" customWidth="1"/>
    <col min="2052" max="2052" width="23.85546875" style="1" customWidth="1"/>
    <col min="2053" max="2053" width="3.5703125" style="1" customWidth="1"/>
    <col min="2054" max="2054" width="53.5703125" style="1" customWidth="1"/>
    <col min="2055" max="2055" width="13.7109375" style="1" customWidth="1"/>
    <col min="2056" max="2056" width="21.42578125" style="1" customWidth="1"/>
    <col min="2057" max="2304" width="9.140625" style="1"/>
    <col min="2305" max="2305" width="2.85546875" style="1" customWidth="1"/>
    <col min="2306" max="2306" width="52.5703125" style="1" customWidth="1"/>
    <col min="2307" max="2307" width="13.28515625" style="1" customWidth="1"/>
    <col min="2308" max="2308" width="23.85546875" style="1" customWidth="1"/>
    <col min="2309" max="2309" width="3.5703125" style="1" customWidth="1"/>
    <col min="2310" max="2310" width="53.5703125" style="1" customWidth="1"/>
    <col min="2311" max="2311" width="13.7109375" style="1" customWidth="1"/>
    <col min="2312" max="2312" width="21.42578125" style="1" customWidth="1"/>
    <col min="2313" max="2560" width="9.140625" style="1"/>
    <col min="2561" max="2561" width="2.85546875" style="1" customWidth="1"/>
    <col min="2562" max="2562" width="52.5703125" style="1" customWidth="1"/>
    <col min="2563" max="2563" width="13.28515625" style="1" customWidth="1"/>
    <col min="2564" max="2564" width="23.85546875" style="1" customWidth="1"/>
    <col min="2565" max="2565" width="3.5703125" style="1" customWidth="1"/>
    <col min="2566" max="2566" width="53.5703125" style="1" customWidth="1"/>
    <col min="2567" max="2567" width="13.7109375" style="1" customWidth="1"/>
    <col min="2568" max="2568" width="21.42578125" style="1" customWidth="1"/>
    <col min="2569" max="2816" width="9.140625" style="1"/>
    <col min="2817" max="2817" width="2.85546875" style="1" customWidth="1"/>
    <col min="2818" max="2818" width="52.5703125" style="1" customWidth="1"/>
    <col min="2819" max="2819" width="13.28515625" style="1" customWidth="1"/>
    <col min="2820" max="2820" width="23.85546875" style="1" customWidth="1"/>
    <col min="2821" max="2821" width="3.5703125" style="1" customWidth="1"/>
    <col min="2822" max="2822" width="53.5703125" style="1" customWidth="1"/>
    <col min="2823" max="2823" width="13.7109375" style="1" customWidth="1"/>
    <col min="2824" max="2824" width="21.42578125" style="1" customWidth="1"/>
    <col min="2825" max="3072" width="9.140625" style="1"/>
    <col min="3073" max="3073" width="2.85546875" style="1" customWidth="1"/>
    <col min="3074" max="3074" width="52.5703125" style="1" customWidth="1"/>
    <col min="3075" max="3075" width="13.28515625" style="1" customWidth="1"/>
    <col min="3076" max="3076" width="23.85546875" style="1" customWidth="1"/>
    <col min="3077" max="3077" width="3.5703125" style="1" customWidth="1"/>
    <col min="3078" max="3078" width="53.5703125" style="1" customWidth="1"/>
    <col min="3079" max="3079" width="13.7109375" style="1" customWidth="1"/>
    <col min="3080" max="3080" width="21.42578125" style="1" customWidth="1"/>
    <col min="3081" max="3328" width="9.140625" style="1"/>
    <col min="3329" max="3329" width="2.85546875" style="1" customWidth="1"/>
    <col min="3330" max="3330" width="52.5703125" style="1" customWidth="1"/>
    <col min="3331" max="3331" width="13.28515625" style="1" customWidth="1"/>
    <col min="3332" max="3332" width="23.85546875" style="1" customWidth="1"/>
    <col min="3333" max="3333" width="3.5703125" style="1" customWidth="1"/>
    <col min="3334" max="3334" width="53.5703125" style="1" customWidth="1"/>
    <col min="3335" max="3335" width="13.7109375" style="1" customWidth="1"/>
    <col min="3336" max="3336" width="21.42578125" style="1" customWidth="1"/>
    <col min="3337" max="3584" width="9.140625" style="1"/>
    <col min="3585" max="3585" width="2.85546875" style="1" customWidth="1"/>
    <col min="3586" max="3586" width="52.5703125" style="1" customWidth="1"/>
    <col min="3587" max="3587" width="13.28515625" style="1" customWidth="1"/>
    <col min="3588" max="3588" width="23.85546875" style="1" customWidth="1"/>
    <col min="3589" max="3589" width="3.5703125" style="1" customWidth="1"/>
    <col min="3590" max="3590" width="53.5703125" style="1" customWidth="1"/>
    <col min="3591" max="3591" width="13.7109375" style="1" customWidth="1"/>
    <col min="3592" max="3592" width="21.42578125" style="1" customWidth="1"/>
    <col min="3593" max="3840" width="9.140625" style="1"/>
    <col min="3841" max="3841" width="2.85546875" style="1" customWidth="1"/>
    <col min="3842" max="3842" width="52.5703125" style="1" customWidth="1"/>
    <col min="3843" max="3843" width="13.28515625" style="1" customWidth="1"/>
    <col min="3844" max="3844" width="23.85546875" style="1" customWidth="1"/>
    <col min="3845" max="3845" width="3.5703125" style="1" customWidth="1"/>
    <col min="3846" max="3846" width="53.5703125" style="1" customWidth="1"/>
    <col min="3847" max="3847" width="13.7109375" style="1" customWidth="1"/>
    <col min="3848" max="3848" width="21.42578125" style="1" customWidth="1"/>
    <col min="3849" max="4096" width="9.140625" style="1"/>
    <col min="4097" max="4097" width="2.85546875" style="1" customWidth="1"/>
    <col min="4098" max="4098" width="52.5703125" style="1" customWidth="1"/>
    <col min="4099" max="4099" width="13.28515625" style="1" customWidth="1"/>
    <col min="4100" max="4100" width="23.85546875" style="1" customWidth="1"/>
    <col min="4101" max="4101" width="3.5703125" style="1" customWidth="1"/>
    <col min="4102" max="4102" width="53.5703125" style="1" customWidth="1"/>
    <col min="4103" max="4103" width="13.7109375" style="1" customWidth="1"/>
    <col min="4104" max="4104" width="21.42578125" style="1" customWidth="1"/>
    <col min="4105" max="4352" width="9.140625" style="1"/>
    <col min="4353" max="4353" width="2.85546875" style="1" customWidth="1"/>
    <col min="4354" max="4354" width="52.5703125" style="1" customWidth="1"/>
    <col min="4355" max="4355" width="13.28515625" style="1" customWidth="1"/>
    <col min="4356" max="4356" width="23.85546875" style="1" customWidth="1"/>
    <col min="4357" max="4357" width="3.5703125" style="1" customWidth="1"/>
    <col min="4358" max="4358" width="53.5703125" style="1" customWidth="1"/>
    <col min="4359" max="4359" width="13.7109375" style="1" customWidth="1"/>
    <col min="4360" max="4360" width="21.42578125" style="1" customWidth="1"/>
    <col min="4361" max="4608" width="9.140625" style="1"/>
    <col min="4609" max="4609" width="2.85546875" style="1" customWidth="1"/>
    <col min="4610" max="4610" width="52.5703125" style="1" customWidth="1"/>
    <col min="4611" max="4611" width="13.28515625" style="1" customWidth="1"/>
    <col min="4612" max="4612" width="23.85546875" style="1" customWidth="1"/>
    <col min="4613" max="4613" width="3.5703125" style="1" customWidth="1"/>
    <col min="4614" max="4614" width="53.5703125" style="1" customWidth="1"/>
    <col min="4615" max="4615" width="13.7109375" style="1" customWidth="1"/>
    <col min="4616" max="4616" width="21.42578125" style="1" customWidth="1"/>
    <col min="4617" max="4864" width="9.140625" style="1"/>
    <col min="4865" max="4865" width="2.85546875" style="1" customWidth="1"/>
    <col min="4866" max="4866" width="52.5703125" style="1" customWidth="1"/>
    <col min="4867" max="4867" width="13.28515625" style="1" customWidth="1"/>
    <col min="4868" max="4868" width="23.85546875" style="1" customWidth="1"/>
    <col min="4869" max="4869" width="3.5703125" style="1" customWidth="1"/>
    <col min="4870" max="4870" width="53.5703125" style="1" customWidth="1"/>
    <col min="4871" max="4871" width="13.7109375" style="1" customWidth="1"/>
    <col min="4872" max="4872" width="21.42578125" style="1" customWidth="1"/>
    <col min="4873" max="5120" width="9.140625" style="1"/>
    <col min="5121" max="5121" width="2.85546875" style="1" customWidth="1"/>
    <col min="5122" max="5122" width="52.5703125" style="1" customWidth="1"/>
    <col min="5123" max="5123" width="13.28515625" style="1" customWidth="1"/>
    <col min="5124" max="5124" width="23.85546875" style="1" customWidth="1"/>
    <col min="5125" max="5125" width="3.5703125" style="1" customWidth="1"/>
    <col min="5126" max="5126" width="53.5703125" style="1" customWidth="1"/>
    <col min="5127" max="5127" width="13.7109375" style="1" customWidth="1"/>
    <col min="5128" max="5128" width="21.42578125" style="1" customWidth="1"/>
    <col min="5129" max="5376" width="9.140625" style="1"/>
    <col min="5377" max="5377" width="2.85546875" style="1" customWidth="1"/>
    <col min="5378" max="5378" width="52.5703125" style="1" customWidth="1"/>
    <col min="5379" max="5379" width="13.28515625" style="1" customWidth="1"/>
    <col min="5380" max="5380" width="23.85546875" style="1" customWidth="1"/>
    <col min="5381" max="5381" width="3.5703125" style="1" customWidth="1"/>
    <col min="5382" max="5382" width="53.5703125" style="1" customWidth="1"/>
    <col min="5383" max="5383" width="13.7109375" style="1" customWidth="1"/>
    <col min="5384" max="5384" width="21.42578125" style="1" customWidth="1"/>
    <col min="5385" max="5632" width="9.140625" style="1"/>
    <col min="5633" max="5633" width="2.85546875" style="1" customWidth="1"/>
    <col min="5634" max="5634" width="52.5703125" style="1" customWidth="1"/>
    <col min="5635" max="5635" width="13.28515625" style="1" customWidth="1"/>
    <col min="5636" max="5636" width="23.85546875" style="1" customWidth="1"/>
    <col min="5637" max="5637" width="3.5703125" style="1" customWidth="1"/>
    <col min="5638" max="5638" width="53.5703125" style="1" customWidth="1"/>
    <col min="5639" max="5639" width="13.7109375" style="1" customWidth="1"/>
    <col min="5640" max="5640" width="21.42578125" style="1" customWidth="1"/>
    <col min="5641" max="5888" width="9.140625" style="1"/>
    <col min="5889" max="5889" width="2.85546875" style="1" customWidth="1"/>
    <col min="5890" max="5890" width="52.5703125" style="1" customWidth="1"/>
    <col min="5891" max="5891" width="13.28515625" style="1" customWidth="1"/>
    <col min="5892" max="5892" width="23.85546875" style="1" customWidth="1"/>
    <col min="5893" max="5893" width="3.5703125" style="1" customWidth="1"/>
    <col min="5894" max="5894" width="53.5703125" style="1" customWidth="1"/>
    <col min="5895" max="5895" width="13.7109375" style="1" customWidth="1"/>
    <col min="5896" max="5896" width="21.42578125" style="1" customWidth="1"/>
    <col min="5897" max="6144" width="9.140625" style="1"/>
    <col min="6145" max="6145" width="2.85546875" style="1" customWidth="1"/>
    <col min="6146" max="6146" width="52.5703125" style="1" customWidth="1"/>
    <col min="6147" max="6147" width="13.28515625" style="1" customWidth="1"/>
    <col min="6148" max="6148" width="23.85546875" style="1" customWidth="1"/>
    <col min="6149" max="6149" width="3.5703125" style="1" customWidth="1"/>
    <col min="6150" max="6150" width="53.5703125" style="1" customWidth="1"/>
    <col min="6151" max="6151" width="13.7109375" style="1" customWidth="1"/>
    <col min="6152" max="6152" width="21.42578125" style="1" customWidth="1"/>
    <col min="6153" max="6400" width="9.140625" style="1"/>
    <col min="6401" max="6401" width="2.85546875" style="1" customWidth="1"/>
    <col min="6402" max="6402" width="52.5703125" style="1" customWidth="1"/>
    <col min="6403" max="6403" width="13.28515625" style="1" customWidth="1"/>
    <col min="6404" max="6404" width="23.85546875" style="1" customWidth="1"/>
    <col min="6405" max="6405" width="3.5703125" style="1" customWidth="1"/>
    <col min="6406" max="6406" width="53.5703125" style="1" customWidth="1"/>
    <col min="6407" max="6407" width="13.7109375" style="1" customWidth="1"/>
    <col min="6408" max="6408" width="21.42578125" style="1" customWidth="1"/>
    <col min="6409" max="6656" width="9.140625" style="1"/>
    <col min="6657" max="6657" width="2.85546875" style="1" customWidth="1"/>
    <col min="6658" max="6658" width="52.5703125" style="1" customWidth="1"/>
    <col min="6659" max="6659" width="13.28515625" style="1" customWidth="1"/>
    <col min="6660" max="6660" width="23.85546875" style="1" customWidth="1"/>
    <col min="6661" max="6661" width="3.5703125" style="1" customWidth="1"/>
    <col min="6662" max="6662" width="53.5703125" style="1" customWidth="1"/>
    <col min="6663" max="6663" width="13.7109375" style="1" customWidth="1"/>
    <col min="6664" max="6664" width="21.42578125" style="1" customWidth="1"/>
    <col min="6665" max="6912" width="9.140625" style="1"/>
    <col min="6913" max="6913" width="2.85546875" style="1" customWidth="1"/>
    <col min="6914" max="6914" width="52.5703125" style="1" customWidth="1"/>
    <col min="6915" max="6915" width="13.28515625" style="1" customWidth="1"/>
    <col min="6916" max="6916" width="23.85546875" style="1" customWidth="1"/>
    <col min="6917" max="6917" width="3.5703125" style="1" customWidth="1"/>
    <col min="6918" max="6918" width="53.5703125" style="1" customWidth="1"/>
    <col min="6919" max="6919" width="13.7109375" style="1" customWidth="1"/>
    <col min="6920" max="6920" width="21.42578125" style="1" customWidth="1"/>
    <col min="6921" max="7168" width="9.140625" style="1"/>
    <col min="7169" max="7169" width="2.85546875" style="1" customWidth="1"/>
    <col min="7170" max="7170" width="52.5703125" style="1" customWidth="1"/>
    <col min="7171" max="7171" width="13.28515625" style="1" customWidth="1"/>
    <col min="7172" max="7172" width="23.85546875" style="1" customWidth="1"/>
    <col min="7173" max="7173" width="3.5703125" style="1" customWidth="1"/>
    <col min="7174" max="7174" width="53.5703125" style="1" customWidth="1"/>
    <col min="7175" max="7175" width="13.7109375" style="1" customWidth="1"/>
    <col min="7176" max="7176" width="21.42578125" style="1" customWidth="1"/>
    <col min="7177" max="7424" width="9.140625" style="1"/>
    <col min="7425" max="7425" width="2.85546875" style="1" customWidth="1"/>
    <col min="7426" max="7426" width="52.5703125" style="1" customWidth="1"/>
    <col min="7427" max="7427" width="13.28515625" style="1" customWidth="1"/>
    <col min="7428" max="7428" width="23.85546875" style="1" customWidth="1"/>
    <col min="7429" max="7429" width="3.5703125" style="1" customWidth="1"/>
    <col min="7430" max="7430" width="53.5703125" style="1" customWidth="1"/>
    <col min="7431" max="7431" width="13.7109375" style="1" customWidth="1"/>
    <col min="7432" max="7432" width="21.42578125" style="1" customWidth="1"/>
    <col min="7433" max="7680" width="9.140625" style="1"/>
    <col min="7681" max="7681" width="2.85546875" style="1" customWidth="1"/>
    <col min="7682" max="7682" width="52.5703125" style="1" customWidth="1"/>
    <col min="7683" max="7683" width="13.28515625" style="1" customWidth="1"/>
    <col min="7684" max="7684" width="23.85546875" style="1" customWidth="1"/>
    <col min="7685" max="7685" width="3.5703125" style="1" customWidth="1"/>
    <col min="7686" max="7686" width="53.5703125" style="1" customWidth="1"/>
    <col min="7687" max="7687" width="13.7109375" style="1" customWidth="1"/>
    <col min="7688" max="7688" width="21.42578125" style="1" customWidth="1"/>
    <col min="7689" max="7936" width="9.140625" style="1"/>
    <col min="7937" max="7937" width="2.85546875" style="1" customWidth="1"/>
    <col min="7938" max="7938" width="52.5703125" style="1" customWidth="1"/>
    <col min="7939" max="7939" width="13.28515625" style="1" customWidth="1"/>
    <col min="7940" max="7940" width="23.85546875" style="1" customWidth="1"/>
    <col min="7941" max="7941" width="3.5703125" style="1" customWidth="1"/>
    <col min="7942" max="7942" width="53.5703125" style="1" customWidth="1"/>
    <col min="7943" max="7943" width="13.7109375" style="1" customWidth="1"/>
    <col min="7944" max="7944" width="21.42578125" style="1" customWidth="1"/>
    <col min="7945" max="8192" width="9.140625" style="1"/>
    <col min="8193" max="8193" width="2.85546875" style="1" customWidth="1"/>
    <col min="8194" max="8194" width="52.5703125" style="1" customWidth="1"/>
    <col min="8195" max="8195" width="13.28515625" style="1" customWidth="1"/>
    <col min="8196" max="8196" width="23.85546875" style="1" customWidth="1"/>
    <col min="8197" max="8197" width="3.5703125" style="1" customWidth="1"/>
    <col min="8198" max="8198" width="53.5703125" style="1" customWidth="1"/>
    <col min="8199" max="8199" width="13.7109375" style="1" customWidth="1"/>
    <col min="8200" max="8200" width="21.42578125" style="1" customWidth="1"/>
    <col min="8201" max="8448" width="9.140625" style="1"/>
    <col min="8449" max="8449" width="2.85546875" style="1" customWidth="1"/>
    <col min="8450" max="8450" width="52.5703125" style="1" customWidth="1"/>
    <col min="8451" max="8451" width="13.28515625" style="1" customWidth="1"/>
    <col min="8452" max="8452" width="23.85546875" style="1" customWidth="1"/>
    <col min="8453" max="8453" width="3.5703125" style="1" customWidth="1"/>
    <col min="8454" max="8454" width="53.5703125" style="1" customWidth="1"/>
    <col min="8455" max="8455" width="13.7109375" style="1" customWidth="1"/>
    <col min="8456" max="8456" width="21.42578125" style="1" customWidth="1"/>
    <col min="8457" max="8704" width="9.140625" style="1"/>
    <col min="8705" max="8705" width="2.85546875" style="1" customWidth="1"/>
    <col min="8706" max="8706" width="52.5703125" style="1" customWidth="1"/>
    <col min="8707" max="8707" width="13.28515625" style="1" customWidth="1"/>
    <col min="8708" max="8708" width="23.85546875" style="1" customWidth="1"/>
    <col min="8709" max="8709" width="3.5703125" style="1" customWidth="1"/>
    <col min="8710" max="8710" width="53.5703125" style="1" customWidth="1"/>
    <col min="8711" max="8711" width="13.7109375" style="1" customWidth="1"/>
    <col min="8712" max="8712" width="21.42578125" style="1" customWidth="1"/>
    <col min="8713" max="8960" width="9.140625" style="1"/>
    <col min="8961" max="8961" width="2.85546875" style="1" customWidth="1"/>
    <col min="8962" max="8962" width="52.5703125" style="1" customWidth="1"/>
    <col min="8963" max="8963" width="13.28515625" style="1" customWidth="1"/>
    <col min="8964" max="8964" width="23.85546875" style="1" customWidth="1"/>
    <col min="8965" max="8965" width="3.5703125" style="1" customWidth="1"/>
    <col min="8966" max="8966" width="53.5703125" style="1" customWidth="1"/>
    <col min="8967" max="8967" width="13.7109375" style="1" customWidth="1"/>
    <col min="8968" max="8968" width="21.42578125" style="1" customWidth="1"/>
    <col min="8969" max="9216" width="9.140625" style="1"/>
    <col min="9217" max="9217" width="2.85546875" style="1" customWidth="1"/>
    <col min="9218" max="9218" width="52.5703125" style="1" customWidth="1"/>
    <col min="9219" max="9219" width="13.28515625" style="1" customWidth="1"/>
    <col min="9220" max="9220" width="23.85546875" style="1" customWidth="1"/>
    <col min="9221" max="9221" width="3.5703125" style="1" customWidth="1"/>
    <col min="9222" max="9222" width="53.5703125" style="1" customWidth="1"/>
    <col min="9223" max="9223" width="13.7109375" style="1" customWidth="1"/>
    <col min="9224" max="9224" width="21.42578125" style="1" customWidth="1"/>
    <col min="9225" max="9472" width="9.140625" style="1"/>
    <col min="9473" max="9473" width="2.85546875" style="1" customWidth="1"/>
    <col min="9474" max="9474" width="52.5703125" style="1" customWidth="1"/>
    <col min="9475" max="9475" width="13.28515625" style="1" customWidth="1"/>
    <col min="9476" max="9476" width="23.85546875" style="1" customWidth="1"/>
    <col min="9477" max="9477" width="3.5703125" style="1" customWidth="1"/>
    <col min="9478" max="9478" width="53.5703125" style="1" customWidth="1"/>
    <col min="9479" max="9479" width="13.7109375" style="1" customWidth="1"/>
    <col min="9480" max="9480" width="21.42578125" style="1" customWidth="1"/>
    <col min="9481" max="9728" width="9.140625" style="1"/>
    <col min="9729" max="9729" width="2.85546875" style="1" customWidth="1"/>
    <col min="9730" max="9730" width="52.5703125" style="1" customWidth="1"/>
    <col min="9731" max="9731" width="13.28515625" style="1" customWidth="1"/>
    <col min="9732" max="9732" width="23.85546875" style="1" customWidth="1"/>
    <col min="9733" max="9733" width="3.5703125" style="1" customWidth="1"/>
    <col min="9734" max="9734" width="53.5703125" style="1" customWidth="1"/>
    <col min="9735" max="9735" width="13.7109375" style="1" customWidth="1"/>
    <col min="9736" max="9736" width="21.42578125" style="1" customWidth="1"/>
    <col min="9737" max="9984" width="9.140625" style="1"/>
    <col min="9985" max="9985" width="2.85546875" style="1" customWidth="1"/>
    <col min="9986" max="9986" width="52.5703125" style="1" customWidth="1"/>
    <col min="9987" max="9987" width="13.28515625" style="1" customWidth="1"/>
    <col min="9988" max="9988" width="23.85546875" style="1" customWidth="1"/>
    <col min="9989" max="9989" width="3.5703125" style="1" customWidth="1"/>
    <col min="9990" max="9990" width="53.5703125" style="1" customWidth="1"/>
    <col min="9991" max="9991" width="13.7109375" style="1" customWidth="1"/>
    <col min="9992" max="9992" width="21.42578125" style="1" customWidth="1"/>
    <col min="9993" max="10240" width="9.140625" style="1"/>
    <col min="10241" max="10241" width="2.85546875" style="1" customWidth="1"/>
    <col min="10242" max="10242" width="52.5703125" style="1" customWidth="1"/>
    <col min="10243" max="10243" width="13.28515625" style="1" customWidth="1"/>
    <col min="10244" max="10244" width="23.85546875" style="1" customWidth="1"/>
    <col min="10245" max="10245" width="3.5703125" style="1" customWidth="1"/>
    <col min="10246" max="10246" width="53.5703125" style="1" customWidth="1"/>
    <col min="10247" max="10247" width="13.7109375" style="1" customWidth="1"/>
    <col min="10248" max="10248" width="21.42578125" style="1" customWidth="1"/>
    <col min="10249" max="10496" width="9.140625" style="1"/>
    <col min="10497" max="10497" width="2.85546875" style="1" customWidth="1"/>
    <col min="10498" max="10498" width="52.5703125" style="1" customWidth="1"/>
    <col min="10499" max="10499" width="13.28515625" style="1" customWidth="1"/>
    <col min="10500" max="10500" width="23.85546875" style="1" customWidth="1"/>
    <col min="10501" max="10501" width="3.5703125" style="1" customWidth="1"/>
    <col min="10502" max="10502" width="53.5703125" style="1" customWidth="1"/>
    <col min="10503" max="10503" width="13.7109375" style="1" customWidth="1"/>
    <col min="10504" max="10504" width="21.42578125" style="1" customWidth="1"/>
    <col min="10505" max="10752" width="9.140625" style="1"/>
    <col min="10753" max="10753" width="2.85546875" style="1" customWidth="1"/>
    <col min="10754" max="10754" width="52.5703125" style="1" customWidth="1"/>
    <col min="10755" max="10755" width="13.28515625" style="1" customWidth="1"/>
    <col min="10756" max="10756" width="23.85546875" style="1" customWidth="1"/>
    <col min="10757" max="10757" width="3.5703125" style="1" customWidth="1"/>
    <col min="10758" max="10758" width="53.5703125" style="1" customWidth="1"/>
    <col min="10759" max="10759" width="13.7109375" style="1" customWidth="1"/>
    <col min="10760" max="10760" width="21.42578125" style="1" customWidth="1"/>
    <col min="10761" max="11008" width="9.140625" style="1"/>
    <col min="11009" max="11009" width="2.85546875" style="1" customWidth="1"/>
    <col min="11010" max="11010" width="52.5703125" style="1" customWidth="1"/>
    <col min="11011" max="11011" width="13.28515625" style="1" customWidth="1"/>
    <col min="11012" max="11012" width="23.85546875" style="1" customWidth="1"/>
    <col min="11013" max="11013" width="3.5703125" style="1" customWidth="1"/>
    <col min="11014" max="11014" width="53.5703125" style="1" customWidth="1"/>
    <col min="11015" max="11015" width="13.7109375" style="1" customWidth="1"/>
    <col min="11016" max="11016" width="21.42578125" style="1" customWidth="1"/>
    <col min="11017" max="11264" width="9.140625" style="1"/>
    <col min="11265" max="11265" width="2.85546875" style="1" customWidth="1"/>
    <col min="11266" max="11266" width="52.5703125" style="1" customWidth="1"/>
    <col min="11267" max="11267" width="13.28515625" style="1" customWidth="1"/>
    <col min="11268" max="11268" width="23.85546875" style="1" customWidth="1"/>
    <col min="11269" max="11269" width="3.5703125" style="1" customWidth="1"/>
    <col min="11270" max="11270" width="53.5703125" style="1" customWidth="1"/>
    <col min="11271" max="11271" width="13.7109375" style="1" customWidth="1"/>
    <col min="11272" max="11272" width="21.42578125" style="1" customWidth="1"/>
    <col min="11273" max="11520" width="9.140625" style="1"/>
    <col min="11521" max="11521" width="2.85546875" style="1" customWidth="1"/>
    <col min="11522" max="11522" width="52.5703125" style="1" customWidth="1"/>
    <col min="11523" max="11523" width="13.28515625" style="1" customWidth="1"/>
    <col min="11524" max="11524" width="23.85546875" style="1" customWidth="1"/>
    <col min="11525" max="11525" width="3.5703125" style="1" customWidth="1"/>
    <col min="11526" max="11526" width="53.5703125" style="1" customWidth="1"/>
    <col min="11527" max="11527" width="13.7109375" style="1" customWidth="1"/>
    <col min="11528" max="11528" width="21.42578125" style="1" customWidth="1"/>
    <col min="11529" max="11776" width="9.140625" style="1"/>
    <col min="11777" max="11777" width="2.85546875" style="1" customWidth="1"/>
    <col min="11778" max="11778" width="52.5703125" style="1" customWidth="1"/>
    <col min="11779" max="11779" width="13.28515625" style="1" customWidth="1"/>
    <col min="11780" max="11780" width="23.85546875" style="1" customWidth="1"/>
    <col min="11781" max="11781" width="3.5703125" style="1" customWidth="1"/>
    <col min="11782" max="11782" width="53.5703125" style="1" customWidth="1"/>
    <col min="11783" max="11783" width="13.7109375" style="1" customWidth="1"/>
    <col min="11784" max="11784" width="21.42578125" style="1" customWidth="1"/>
    <col min="11785" max="12032" width="9.140625" style="1"/>
    <col min="12033" max="12033" width="2.85546875" style="1" customWidth="1"/>
    <col min="12034" max="12034" width="52.5703125" style="1" customWidth="1"/>
    <col min="12035" max="12035" width="13.28515625" style="1" customWidth="1"/>
    <col min="12036" max="12036" width="23.85546875" style="1" customWidth="1"/>
    <col min="12037" max="12037" width="3.5703125" style="1" customWidth="1"/>
    <col min="12038" max="12038" width="53.5703125" style="1" customWidth="1"/>
    <col min="12039" max="12039" width="13.7109375" style="1" customWidth="1"/>
    <col min="12040" max="12040" width="21.42578125" style="1" customWidth="1"/>
    <col min="12041" max="12288" width="9.140625" style="1"/>
    <col min="12289" max="12289" width="2.85546875" style="1" customWidth="1"/>
    <col min="12290" max="12290" width="52.5703125" style="1" customWidth="1"/>
    <col min="12291" max="12291" width="13.28515625" style="1" customWidth="1"/>
    <col min="12292" max="12292" width="23.85546875" style="1" customWidth="1"/>
    <col min="12293" max="12293" width="3.5703125" style="1" customWidth="1"/>
    <col min="12294" max="12294" width="53.5703125" style="1" customWidth="1"/>
    <col min="12295" max="12295" width="13.7109375" style="1" customWidth="1"/>
    <col min="12296" max="12296" width="21.42578125" style="1" customWidth="1"/>
    <col min="12297" max="12544" width="9.140625" style="1"/>
    <col min="12545" max="12545" width="2.85546875" style="1" customWidth="1"/>
    <col min="12546" max="12546" width="52.5703125" style="1" customWidth="1"/>
    <col min="12547" max="12547" width="13.28515625" style="1" customWidth="1"/>
    <col min="12548" max="12548" width="23.85546875" style="1" customWidth="1"/>
    <col min="12549" max="12549" width="3.5703125" style="1" customWidth="1"/>
    <col min="12550" max="12550" width="53.5703125" style="1" customWidth="1"/>
    <col min="12551" max="12551" width="13.7109375" style="1" customWidth="1"/>
    <col min="12552" max="12552" width="21.42578125" style="1" customWidth="1"/>
    <col min="12553" max="12800" width="9.140625" style="1"/>
    <col min="12801" max="12801" width="2.85546875" style="1" customWidth="1"/>
    <col min="12802" max="12802" width="52.5703125" style="1" customWidth="1"/>
    <col min="12803" max="12803" width="13.28515625" style="1" customWidth="1"/>
    <col min="12804" max="12804" width="23.85546875" style="1" customWidth="1"/>
    <col min="12805" max="12805" width="3.5703125" style="1" customWidth="1"/>
    <col min="12806" max="12806" width="53.5703125" style="1" customWidth="1"/>
    <col min="12807" max="12807" width="13.7109375" style="1" customWidth="1"/>
    <col min="12808" max="12808" width="21.42578125" style="1" customWidth="1"/>
    <col min="12809" max="13056" width="9.140625" style="1"/>
    <col min="13057" max="13057" width="2.85546875" style="1" customWidth="1"/>
    <col min="13058" max="13058" width="52.5703125" style="1" customWidth="1"/>
    <col min="13059" max="13059" width="13.28515625" style="1" customWidth="1"/>
    <col min="13060" max="13060" width="23.85546875" style="1" customWidth="1"/>
    <col min="13061" max="13061" width="3.5703125" style="1" customWidth="1"/>
    <col min="13062" max="13062" width="53.5703125" style="1" customWidth="1"/>
    <col min="13063" max="13063" width="13.7109375" style="1" customWidth="1"/>
    <col min="13064" max="13064" width="21.42578125" style="1" customWidth="1"/>
    <col min="13065" max="13312" width="9.140625" style="1"/>
    <col min="13313" max="13313" width="2.85546875" style="1" customWidth="1"/>
    <col min="13314" max="13314" width="52.5703125" style="1" customWidth="1"/>
    <col min="13315" max="13315" width="13.28515625" style="1" customWidth="1"/>
    <col min="13316" max="13316" width="23.85546875" style="1" customWidth="1"/>
    <col min="13317" max="13317" width="3.5703125" style="1" customWidth="1"/>
    <col min="13318" max="13318" width="53.5703125" style="1" customWidth="1"/>
    <col min="13319" max="13319" width="13.7109375" style="1" customWidth="1"/>
    <col min="13320" max="13320" width="21.42578125" style="1" customWidth="1"/>
    <col min="13321" max="13568" width="9.140625" style="1"/>
    <col min="13569" max="13569" width="2.85546875" style="1" customWidth="1"/>
    <col min="13570" max="13570" width="52.5703125" style="1" customWidth="1"/>
    <col min="13571" max="13571" width="13.28515625" style="1" customWidth="1"/>
    <col min="13572" max="13572" width="23.85546875" style="1" customWidth="1"/>
    <col min="13573" max="13573" width="3.5703125" style="1" customWidth="1"/>
    <col min="13574" max="13574" width="53.5703125" style="1" customWidth="1"/>
    <col min="13575" max="13575" width="13.7109375" style="1" customWidth="1"/>
    <col min="13576" max="13576" width="21.42578125" style="1" customWidth="1"/>
    <col min="13577" max="13824" width="9.140625" style="1"/>
    <col min="13825" max="13825" width="2.85546875" style="1" customWidth="1"/>
    <col min="13826" max="13826" width="52.5703125" style="1" customWidth="1"/>
    <col min="13827" max="13827" width="13.28515625" style="1" customWidth="1"/>
    <col min="13828" max="13828" width="23.85546875" style="1" customWidth="1"/>
    <col min="13829" max="13829" width="3.5703125" style="1" customWidth="1"/>
    <col min="13830" max="13830" width="53.5703125" style="1" customWidth="1"/>
    <col min="13831" max="13831" width="13.7109375" style="1" customWidth="1"/>
    <col min="13832" max="13832" width="21.42578125" style="1" customWidth="1"/>
    <col min="13833" max="14080" width="9.140625" style="1"/>
    <col min="14081" max="14081" width="2.85546875" style="1" customWidth="1"/>
    <col min="14082" max="14082" width="52.5703125" style="1" customWidth="1"/>
    <col min="14083" max="14083" width="13.28515625" style="1" customWidth="1"/>
    <col min="14084" max="14084" width="23.85546875" style="1" customWidth="1"/>
    <col min="14085" max="14085" width="3.5703125" style="1" customWidth="1"/>
    <col min="14086" max="14086" width="53.5703125" style="1" customWidth="1"/>
    <col min="14087" max="14087" width="13.7109375" style="1" customWidth="1"/>
    <col min="14088" max="14088" width="21.42578125" style="1" customWidth="1"/>
    <col min="14089" max="14336" width="9.140625" style="1"/>
    <col min="14337" max="14337" width="2.85546875" style="1" customWidth="1"/>
    <col min="14338" max="14338" width="52.5703125" style="1" customWidth="1"/>
    <col min="14339" max="14339" width="13.28515625" style="1" customWidth="1"/>
    <col min="14340" max="14340" width="23.85546875" style="1" customWidth="1"/>
    <col min="14341" max="14341" width="3.5703125" style="1" customWidth="1"/>
    <col min="14342" max="14342" width="53.5703125" style="1" customWidth="1"/>
    <col min="14343" max="14343" width="13.7109375" style="1" customWidth="1"/>
    <col min="14344" max="14344" width="21.42578125" style="1" customWidth="1"/>
    <col min="14345" max="14592" width="9.140625" style="1"/>
    <col min="14593" max="14593" width="2.85546875" style="1" customWidth="1"/>
    <col min="14594" max="14594" width="52.5703125" style="1" customWidth="1"/>
    <col min="14595" max="14595" width="13.28515625" style="1" customWidth="1"/>
    <col min="14596" max="14596" width="23.85546875" style="1" customWidth="1"/>
    <col min="14597" max="14597" width="3.5703125" style="1" customWidth="1"/>
    <col min="14598" max="14598" width="53.5703125" style="1" customWidth="1"/>
    <col min="14599" max="14599" width="13.7109375" style="1" customWidth="1"/>
    <col min="14600" max="14600" width="21.42578125" style="1" customWidth="1"/>
    <col min="14601" max="14848" width="9.140625" style="1"/>
    <col min="14849" max="14849" width="2.85546875" style="1" customWidth="1"/>
    <col min="14850" max="14850" width="52.5703125" style="1" customWidth="1"/>
    <col min="14851" max="14851" width="13.28515625" style="1" customWidth="1"/>
    <col min="14852" max="14852" width="23.85546875" style="1" customWidth="1"/>
    <col min="14853" max="14853" width="3.5703125" style="1" customWidth="1"/>
    <col min="14854" max="14854" width="53.5703125" style="1" customWidth="1"/>
    <col min="14855" max="14855" width="13.7109375" style="1" customWidth="1"/>
    <col min="14856" max="14856" width="21.42578125" style="1" customWidth="1"/>
    <col min="14857" max="15104" width="9.140625" style="1"/>
    <col min="15105" max="15105" width="2.85546875" style="1" customWidth="1"/>
    <col min="15106" max="15106" width="52.5703125" style="1" customWidth="1"/>
    <col min="15107" max="15107" width="13.28515625" style="1" customWidth="1"/>
    <col min="15108" max="15108" width="23.85546875" style="1" customWidth="1"/>
    <col min="15109" max="15109" width="3.5703125" style="1" customWidth="1"/>
    <col min="15110" max="15110" width="53.5703125" style="1" customWidth="1"/>
    <col min="15111" max="15111" width="13.7109375" style="1" customWidth="1"/>
    <col min="15112" max="15112" width="21.42578125" style="1" customWidth="1"/>
    <col min="15113" max="15360" width="9.140625" style="1"/>
    <col min="15361" max="15361" width="2.85546875" style="1" customWidth="1"/>
    <col min="15362" max="15362" width="52.5703125" style="1" customWidth="1"/>
    <col min="15363" max="15363" width="13.28515625" style="1" customWidth="1"/>
    <col min="15364" max="15364" width="23.85546875" style="1" customWidth="1"/>
    <col min="15365" max="15365" width="3.5703125" style="1" customWidth="1"/>
    <col min="15366" max="15366" width="53.5703125" style="1" customWidth="1"/>
    <col min="15367" max="15367" width="13.7109375" style="1" customWidth="1"/>
    <col min="15368" max="15368" width="21.42578125" style="1" customWidth="1"/>
    <col min="15369" max="15616" width="9.140625" style="1"/>
    <col min="15617" max="15617" width="2.85546875" style="1" customWidth="1"/>
    <col min="15618" max="15618" width="52.5703125" style="1" customWidth="1"/>
    <col min="15619" max="15619" width="13.28515625" style="1" customWidth="1"/>
    <col min="15620" max="15620" width="23.85546875" style="1" customWidth="1"/>
    <col min="15621" max="15621" width="3.5703125" style="1" customWidth="1"/>
    <col min="15622" max="15622" width="53.5703125" style="1" customWidth="1"/>
    <col min="15623" max="15623" width="13.7109375" style="1" customWidth="1"/>
    <col min="15624" max="15624" width="21.42578125" style="1" customWidth="1"/>
    <col min="15625" max="15872" width="9.140625" style="1"/>
    <col min="15873" max="15873" width="2.85546875" style="1" customWidth="1"/>
    <col min="15874" max="15874" width="52.5703125" style="1" customWidth="1"/>
    <col min="15875" max="15875" width="13.28515625" style="1" customWidth="1"/>
    <col min="15876" max="15876" width="23.85546875" style="1" customWidth="1"/>
    <col min="15877" max="15877" width="3.5703125" style="1" customWidth="1"/>
    <col min="15878" max="15878" width="53.5703125" style="1" customWidth="1"/>
    <col min="15879" max="15879" width="13.7109375" style="1" customWidth="1"/>
    <col min="15880" max="15880" width="21.42578125" style="1" customWidth="1"/>
    <col min="15881" max="16128" width="9.140625" style="1"/>
    <col min="16129" max="16129" width="2.85546875" style="1" customWidth="1"/>
    <col min="16130" max="16130" width="52.5703125" style="1" customWidth="1"/>
    <col min="16131" max="16131" width="13.28515625" style="1" customWidth="1"/>
    <col min="16132" max="16132" width="23.85546875" style="1" customWidth="1"/>
    <col min="16133" max="16133" width="3.5703125" style="1" customWidth="1"/>
    <col min="16134" max="16134" width="53.5703125" style="1" customWidth="1"/>
    <col min="16135" max="16135" width="13.7109375" style="1" customWidth="1"/>
    <col min="16136" max="16136" width="21.42578125" style="1" customWidth="1"/>
    <col min="16137" max="16384" width="9.140625" style="1"/>
  </cols>
  <sheetData>
    <row r="2" spans="1:8">
      <c r="C2" s="1" t="s">
        <v>0</v>
      </c>
      <c r="D2" s="1" t="s">
        <v>270</v>
      </c>
      <c r="G2" s="1" t="s">
        <v>0</v>
      </c>
      <c r="H2" s="1" t="s">
        <v>271</v>
      </c>
    </row>
    <row r="3" spans="1:8">
      <c r="C3" s="1" t="s">
        <v>3</v>
      </c>
      <c r="G3" s="1" t="s">
        <v>3</v>
      </c>
    </row>
    <row r="4" spans="1:8">
      <c r="B4" s="1" t="s">
        <v>212</v>
      </c>
      <c r="F4" s="1" t="s">
        <v>247</v>
      </c>
    </row>
    <row r="5" spans="1:8">
      <c r="C5" s="1" t="s">
        <v>5</v>
      </c>
      <c r="G5" s="1" t="s">
        <v>5</v>
      </c>
    </row>
    <row r="6" spans="1:8">
      <c r="B6" s="3" t="s">
        <v>6</v>
      </c>
      <c r="F6" s="3" t="s">
        <v>6</v>
      </c>
    </row>
    <row r="7" spans="1:8">
      <c r="A7" s="1" t="s">
        <v>272</v>
      </c>
      <c r="E7" s="1" t="s">
        <v>273</v>
      </c>
    </row>
    <row r="8" spans="1:8" ht="16.5" thickBot="1">
      <c r="A8" s="1" t="s">
        <v>97</v>
      </c>
      <c r="E8" s="1" t="s">
        <v>97</v>
      </c>
    </row>
    <row r="9" spans="1:8">
      <c r="A9" s="327" t="s">
        <v>9</v>
      </c>
      <c r="B9" s="355" t="s">
        <v>10</v>
      </c>
      <c r="C9" s="322" t="s">
        <v>11</v>
      </c>
      <c r="D9" s="322" t="s">
        <v>12</v>
      </c>
      <c r="E9" s="327" t="s">
        <v>9</v>
      </c>
      <c r="F9" s="355" t="s">
        <v>10</v>
      </c>
      <c r="G9" s="322" t="s">
        <v>11</v>
      </c>
      <c r="H9" s="322" t="s">
        <v>12</v>
      </c>
    </row>
    <row r="10" spans="1:8">
      <c r="A10" s="358"/>
      <c r="B10" s="366"/>
      <c r="C10" s="352"/>
      <c r="D10" s="352"/>
      <c r="E10" s="358"/>
      <c r="F10" s="366"/>
      <c r="G10" s="352"/>
      <c r="H10" s="352"/>
    </row>
    <row r="11" spans="1:8">
      <c r="A11" s="359"/>
      <c r="B11" s="367"/>
      <c r="C11" s="352"/>
      <c r="D11" s="353"/>
      <c r="E11" s="359"/>
      <c r="F11" s="367"/>
      <c r="G11" s="352"/>
      <c r="H11" s="353"/>
    </row>
    <row r="12" spans="1:8" ht="14.25" customHeight="1">
      <c r="A12" s="5">
        <v>1</v>
      </c>
      <c r="B12" s="6" t="s">
        <v>13</v>
      </c>
      <c r="C12" s="7">
        <v>0.40988895235632861</v>
      </c>
      <c r="D12" s="215" t="s">
        <v>14</v>
      </c>
      <c r="E12" s="5">
        <v>1</v>
      </c>
      <c r="F12" s="6" t="s">
        <v>13</v>
      </c>
      <c r="G12" s="7">
        <v>0.29372841676709915</v>
      </c>
      <c r="H12" s="215" t="s">
        <v>14</v>
      </c>
    </row>
    <row r="13" spans="1:8" ht="14.25" customHeight="1">
      <c r="A13" s="5">
        <v>2</v>
      </c>
      <c r="B13" s="6" t="s">
        <v>15</v>
      </c>
      <c r="C13" s="337">
        <v>0.46508075482128275</v>
      </c>
      <c r="D13" s="10" t="s">
        <v>16</v>
      </c>
      <c r="E13" s="5">
        <v>2</v>
      </c>
      <c r="F13" s="6" t="s">
        <v>15</v>
      </c>
      <c r="G13" s="337">
        <v>0.56456929070631967</v>
      </c>
      <c r="H13" s="10" t="s">
        <v>16</v>
      </c>
    </row>
    <row r="14" spans="1:8" ht="14.25" customHeight="1">
      <c r="A14" s="13"/>
      <c r="B14" s="25"/>
      <c r="C14" s="331"/>
      <c r="D14" s="11" t="s">
        <v>17</v>
      </c>
      <c r="E14" s="13"/>
      <c r="F14" s="25"/>
      <c r="G14" s="331"/>
      <c r="H14" s="11" t="s">
        <v>17</v>
      </c>
    </row>
    <row r="15" spans="1:8" ht="14.25" customHeight="1">
      <c r="A15" s="13"/>
      <c r="B15" s="25"/>
      <c r="C15" s="326"/>
      <c r="D15" s="12" t="s">
        <v>18</v>
      </c>
      <c r="E15" s="13"/>
      <c r="F15" s="25"/>
      <c r="G15" s="326"/>
      <c r="H15" s="12" t="s">
        <v>18</v>
      </c>
    </row>
    <row r="16" spans="1:8" ht="14.25" customHeight="1">
      <c r="A16" s="208">
        <v>3</v>
      </c>
      <c r="B16" s="25" t="s">
        <v>19</v>
      </c>
      <c r="C16" s="15">
        <v>0.32500821483761544</v>
      </c>
      <c r="D16" s="11" t="s">
        <v>20</v>
      </c>
      <c r="E16" s="208">
        <v>3</v>
      </c>
      <c r="F16" s="25" t="s">
        <v>19</v>
      </c>
      <c r="G16" s="15">
        <v>0.32684342899628255</v>
      </c>
      <c r="H16" s="11" t="s">
        <v>20</v>
      </c>
    </row>
    <row r="17" spans="1:8" ht="14.25" customHeight="1">
      <c r="A17" s="5"/>
      <c r="B17" s="20"/>
      <c r="C17" s="7"/>
      <c r="D17" s="127"/>
      <c r="E17" s="5">
        <v>4</v>
      </c>
      <c r="F17" s="20" t="s">
        <v>23</v>
      </c>
      <c r="G17" s="7">
        <v>0.56390156410729819</v>
      </c>
      <c r="H17" s="127" t="s">
        <v>24</v>
      </c>
    </row>
    <row r="18" spans="1:8" ht="14.25" customHeight="1">
      <c r="A18" s="5">
        <v>4</v>
      </c>
      <c r="B18" s="20" t="s">
        <v>25</v>
      </c>
      <c r="C18" s="7"/>
      <c r="D18" s="127" t="s">
        <v>26</v>
      </c>
      <c r="E18" s="5" t="s">
        <v>182</v>
      </c>
      <c r="F18" s="20" t="s">
        <v>25</v>
      </c>
      <c r="G18" s="7"/>
      <c r="H18" s="127" t="s">
        <v>26</v>
      </c>
    </row>
    <row r="19" spans="1:8" ht="14.25" customHeight="1">
      <c r="A19" s="5"/>
      <c r="B19" s="20" t="s">
        <v>27</v>
      </c>
      <c r="C19" s="7"/>
      <c r="D19" s="127" t="s">
        <v>43</v>
      </c>
      <c r="E19" s="5"/>
      <c r="F19" s="20" t="s">
        <v>27</v>
      </c>
      <c r="G19" s="7"/>
      <c r="H19" s="127" t="s">
        <v>43</v>
      </c>
    </row>
    <row r="20" spans="1:8" ht="14.25" customHeight="1">
      <c r="A20" s="13"/>
      <c r="B20" s="184" t="s">
        <v>29</v>
      </c>
      <c r="C20" s="23">
        <v>0.19667534600716649</v>
      </c>
      <c r="D20" s="187" t="s">
        <v>30</v>
      </c>
      <c r="E20" s="13"/>
      <c r="F20" s="184" t="s">
        <v>29</v>
      </c>
      <c r="G20" s="23">
        <v>0.13995089025548271</v>
      </c>
      <c r="H20" s="187" t="s">
        <v>30</v>
      </c>
    </row>
    <row r="21" spans="1:8" ht="14.25" customHeight="1">
      <c r="A21" s="13"/>
      <c r="B21" s="20" t="s">
        <v>31</v>
      </c>
      <c r="C21" s="7">
        <v>4.2067298462841692E-2</v>
      </c>
      <c r="D21" s="127" t="s">
        <v>32</v>
      </c>
      <c r="E21" s="13"/>
      <c r="F21" s="20" t="s">
        <v>31</v>
      </c>
      <c r="G21" s="7">
        <v>4.0819009657849119E-2</v>
      </c>
      <c r="H21" s="127" t="s">
        <v>32</v>
      </c>
    </row>
    <row r="22" spans="1:8" ht="14.25" customHeight="1">
      <c r="A22" s="13"/>
      <c r="B22" s="20" t="s">
        <v>33</v>
      </c>
      <c r="C22" s="7">
        <v>3.3283520093520473E-2</v>
      </c>
      <c r="D22" s="127"/>
      <c r="E22" s="13"/>
      <c r="F22" s="20" t="s">
        <v>33</v>
      </c>
      <c r="G22" s="7">
        <v>3.2655207726279306E-2</v>
      </c>
      <c r="H22" s="127"/>
    </row>
    <row r="23" spans="1:8" ht="14.25" customHeight="1">
      <c r="A23" s="13">
        <v>5</v>
      </c>
      <c r="B23" s="25" t="s">
        <v>34</v>
      </c>
      <c r="C23" s="23">
        <v>2.6865671641791039E-3</v>
      </c>
      <c r="D23" s="187" t="s">
        <v>35</v>
      </c>
      <c r="E23" s="13">
        <v>6</v>
      </c>
      <c r="F23" s="25" t="s">
        <v>34</v>
      </c>
      <c r="G23" s="23">
        <v>5.2782054101605456E-5</v>
      </c>
      <c r="H23" s="187" t="s">
        <v>35</v>
      </c>
    </row>
    <row r="24" spans="1:8" ht="14.25" customHeight="1">
      <c r="A24" s="5">
        <v>6</v>
      </c>
      <c r="B24" s="6" t="s">
        <v>36</v>
      </c>
      <c r="C24" s="7">
        <v>1.3432835820895519E-2</v>
      </c>
      <c r="D24" s="127" t="s">
        <v>35</v>
      </c>
      <c r="E24" s="5">
        <v>7</v>
      </c>
      <c r="F24" s="6" t="s">
        <v>36</v>
      </c>
      <c r="G24" s="7">
        <v>2.6391027050802723E-4</v>
      </c>
      <c r="H24" s="127" t="s">
        <v>35</v>
      </c>
    </row>
    <row r="25" spans="1:8" ht="14.25" customHeight="1">
      <c r="A25" s="13">
        <v>7</v>
      </c>
      <c r="B25" s="25" t="s">
        <v>37</v>
      </c>
      <c r="C25" s="23">
        <v>0.84391347424655572</v>
      </c>
      <c r="D25" s="187" t="s">
        <v>35</v>
      </c>
      <c r="E25" s="13">
        <v>8</v>
      </c>
      <c r="F25" s="25" t="s">
        <v>37</v>
      </c>
      <c r="G25" s="23">
        <v>0.79883475471235432</v>
      </c>
      <c r="H25" s="187" t="s">
        <v>35</v>
      </c>
    </row>
    <row r="26" spans="1:8" ht="14.25" customHeight="1">
      <c r="A26" s="5"/>
      <c r="B26" s="6"/>
      <c r="C26" s="7"/>
      <c r="D26" s="127"/>
      <c r="E26" s="5">
        <v>9</v>
      </c>
      <c r="F26" s="6" t="s">
        <v>108</v>
      </c>
      <c r="G26" s="7">
        <v>6.8357819999999986E-2</v>
      </c>
      <c r="H26" s="127" t="s">
        <v>24</v>
      </c>
    </row>
    <row r="27" spans="1:8" ht="14.25" customHeight="1">
      <c r="A27" s="5">
        <v>8</v>
      </c>
      <c r="B27" s="6" t="s">
        <v>40</v>
      </c>
      <c r="C27" s="7">
        <v>1.3278654396039952E-2</v>
      </c>
      <c r="D27" s="127" t="s">
        <v>41</v>
      </c>
      <c r="E27" s="5">
        <v>10</v>
      </c>
      <c r="F27" s="6" t="s">
        <v>40</v>
      </c>
      <c r="G27" s="7">
        <v>1.3096833911434944E-2</v>
      </c>
      <c r="H27" s="127" t="s">
        <v>41</v>
      </c>
    </row>
    <row r="28" spans="1:8" ht="14.25" customHeight="1">
      <c r="A28" s="5">
        <v>9</v>
      </c>
      <c r="B28" s="6" t="s">
        <v>42</v>
      </c>
      <c r="C28" s="7">
        <v>7.2415465418682072E-3</v>
      </c>
      <c r="D28" s="187" t="s">
        <v>43</v>
      </c>
      <c r="E28" s="5">
        <v>11</v>
      </c>
      <c r="F28" s="6" t="s">
        <v>42</v>
      </c>
      <c r="G28" s="7">
        <v>1.4997144981412642E-4</v>
      </c>
      <c r="H28" s="187" t="s">
        <v>43</v>
      </c>
    </row>
    <row r="29" spans="1:8" ht="14.25" customHeight="1">
      <c r="A29" s="5">
        <v>10</v>
      </c>
      <c r="B29" s="6" t="s">
        <v>44</v>
      </c>
      <c r="C29" s="7">
        <v>4.7312017086500402E-2</v>
      </c>
      <c r="D29" s="127" t="s">
        <v>24</v>
      </c>
      <c r="E29" s="5">
        <v>12</v>
      </c>
      <c r="F29" s="6" t="s">
        <v>44</v>
      </c>
      <c r="G29" s="7">
        <v>3.7851201982651794E-2</v>
      </c>
      <c r="H29" s="127" t="s">
        <v>24</v>
      </c>
    </row>
    <row r="30" spans="1:8" ht="14.25" customHeight="1">
      <c r="A30" s="5"/>
      <c r="B30" s="6" t="s">
        <v>45</v>
      </c>
      <c r="C30" s="7"/>
      <c r="D30" s="7"/>
      <c r="E30" s="5"/>
      <c r="F30" s="6" t="s">
        <v>45</v>
      </c>
      <c r="G30" s="7"/>
      <c r="H30" s="127"/>
    </row>
    <row r="31" spans="1:8" ht="14.25" customHeight="1" thickBot="1">
      <c r="A31" s="223"/>
      <c r="B31" s="30"/>
      <c r="C31" s="31"/>
      <c r="D31" s="31"/>
      <c r="E31" s="223">
        <v>13</v>
      </c>
      <c r="F31" s="30" t="s">
        <v>46</v>
      </c>
      <c r="G31" s="31">
        <v>6.5068973702951491E-2</v>
      </c>
      <c r="H31" s="221" t="s">
        <v>24</v>
      </c>
    </row>
    <row r="32" spans="1:8">
      <c r="A32" s="87"/>
      <c r="B32" s="85" t="s">
        <v>73</v>
      </c>
      <c r="C32" s="245">
        <v>2.3998691818347946</v>
      </c>
      <c r="D32" s="116"/>
      <c r="E32" s="33"/>
      <c r="F32" s="34" t="s">
        <v>47</v>
      </c>
      <c r="G32" s="35">
        <v>2.9461440563004273</v>
      </c>
      <c r="H32" s="36"/>
    </row>
    <row r="33" spans="1:8" ht="16.5" thickBot="1">
      <c r="A33" s="117"/>
      <c r="B33" s="92" t="s">
        <v>74</v>
      </c>
      <c r="C33" s="246"/>
      <c r="D33" s="117"/>
      <c r="E33" s="33"/>
      <c r="F33" s="34" t="s">
        <v>48</v>
      </c>
      <c r="G33" s="39"/>
      <c r="H33" s="40"/>
    </row>
    <row r="34" spans="1:8">
      <c r="A34" s="84"/>
      <c r="B34" s="85" t="s">
        <v>75</v>
      </c>
      <c r="C34" s="86"/>
      <c r="D34" s="87"/>
      <c r="E34" s="41"/>
      <c r="F34" s="41" t="s">
        <v>49</v>
      </c>
      <c r="G34" s="42">
        <v>2.2488156984901777</v>
      </c>
      <c r="H34" s="42"/>
    </row>
    <row r="35" spans="1:8" ht="16.5" thickBot="1">
      <c r="A35" s="89"/>
      <c r="B35" s="82" t="s">
        <v>76</v>
      </c>
      <c r="C35" s="35">
        <v>1.9347884270135118</v>
      </c>
      <c r="D35" s="90"/>
      <c r="E35" s="34"/>
      <c r="F35" s="43" t="s">
        <v>50</v>
      </c>
      <c r="G35" s="44"/>
      <c r="H35" s="45"/>
    </row>
    <row r="36" spans="1:8" ht="16.5" thickBot="1">
      <c r="A36" s="78"/>
      <c r="B36" s="51" t="s">
        <v>56</v>
      </c>
      <c r="C36" s="211">
        <v>1.2422</v>
      </c>
      <c r="D36" s="212"/>
      <c r="E36" s="34"/>
      <c r="F36" s="34" t="s">
        <v>51</v>
      </c>
      <c r="G36" s="33"/>
      <c r="H36" s="41"/>
    </row>
    <row r="37" spans="1:8" ht="16.5" thickBot="1">
      <c r="A37" s="81"/>
      <c r="B37" s="255" t="s">
        <v>57</v>
      </c>
      <c r="C37" s="330">
        <v>2.97</v>
      </c>
      <c r="D37" s="95"/>
      <c r="E37" s="34"/>
      <c r="F37" s="34" t="s">
        <v>52</v>
      </c>
      <c r="G37" s="47">
        <v>2.3815747655941077</v>
      </c>
      <c r="H37" s="34"/>
    </row>
    <row r="38" spans="1:8" ht="16.5" thickBot="1">
      <c r="A38" s="81"/>
      <c r="B38" s="255" t="s">
        <v>74</v>
      </c>
      <c r="C38" s="332"/>
      <c r="D38" s="96"/>
      <c r="E38" s="34"/>
      <c r="F38" s="41" t="s">
        <v>53</v>
      </c>
      <c r="G38" s="48"/>
      <c r="H38" s="41"/>
    </row>
    <row r="39" spans="1:8">
      <c r="A39" s="99"/>
      <c r="B39" s="256" t="s">
        <v>159</v>
      </c>
      <c r="C39" s="330">
        <v>2.4033941840361845</v>
      </c>
      <c r="D39" s="101"/>
      <c r="E39" s="34"/>
      <c r="F39" s="34" t="s">
        <v>54</v>
      </c>
      <c r="G39" s="47">
        <v>1.6842464077838581</v>
      </c>
      <c r="H39" s="34"/>
    </row>
    <row r="40" spans="1:8" ht="16.5" thickBot="1">
      <c r="A40" s="89"/>
      <c r="B40" s="255" t="s">
        <v>76</v>
      </c>
      <c r="C40" s="331"/>
      <c r="D40" s="90"/>
      <c r="E40" s="43"/>
      <c r="F40" s="43" t="s">
        <v>55</v>
      </c>
      <c r="G40" s="49"/>
      <c r="H40" s="43"/>
    </row>
    <row r="41" spans="1:8" ht="16.5" thickBot="1">
      <c r="A41" s="91"/>
      <c r="B41" s="257"/>
      <c r="C41" s="332"/>
      <c r="D41" s="88"/>
      <c r="E41" s="50"/>
      <c r="F41" s="51" t="s">
        <v>56</v>
      </c>
      <c r="G41" s="52">
        <v>1.3201000000000001</v>
      </c>
      <c r="H41" s="53"/>
    </row>
    <row r="42" spans="1:8">
      <c r="E42" s="56"/>
      <c r="F42" s="57" t="s">
        <v>57</v>
      </c>
      <c r="G42" s="354">
        <v>3.8892047687221942</v>
      </c>
      <c r="H42" s="58"/>
    </row>
    <row r="43" spans="1:8" ht="16.5" thickBot="1">
      <c r="E43" s="56"/>
      <c r="F43" s="57" t="s">
        <v>58</v>
      </c>
      <c r="G43" s="332"/>
      <c r="H43" s="59"/>
    </row>
    <row r="44" spans="1:8">
      <c r="E44" s="41"/>
      <c r="F44" s="60" t="s">
        <v>57</v>
      </c>
      <c r="G44" s="354">
        <v>2.9686616035768836</v>
      </c>
      <c r="H44" s="42"/>
    </row>
    <row r="45" spans="1:8" ht="16.5" thickBot="1">
      <c r="B45" s="1" t="s">
        <v>314</v>
      </c>
      <c r="E45" s="34"/>
      <c r="F45" s="61" t="s">
        <v>59</v>
      </c>
      <c r="G45" s="332"/>
      <c r="H45" s="45"/>
    </row>
    <row r="46" spans="1:8">
      <c r="E46" s="57"/>
      <c r="F46" s="57" t="s">
        <v>60</v>
      </c>
      <c r="G46" s="354">
        <v>3.143916848060782</v>
      </c>
      <c r="H46" s="41"/>
    </row>
    <row r="47" spans="1:8" ht="16.5" thickBot="1">
      <c r="E47" s="57"/>
      <c r="F47" s="57" t="s">
        <v>61</v>
      </c>
      <c r="G47" s="332"/>
      <c r="H47" s="34"/>
    </row>
    <row r="48" spans="1:8">
      <c r="E48" s="34"/>
      <c r="F48" s="60" t="s">
        <v>63</v>
      </c>
      <c r="G48" s="354">
        <v>2.2233736829154713</v>
      </c>
      <c r="H48" s="41"/>
    </row>
    <row r="49" spans="1:8">
      <c r="E49" s="34"/>
      <c r="F49" s="57" t="s">
        <v>64</v>
      </c>
      <c r="G49" s="331"/>
      <c r="H49" s="34"/>
    </row>
    <row r="50" spans="1:8" ht="16.5" thickBot="1">
      <c r="E50" s="43"/>
      <c r="F50" s="61" t="s">
        <v>55</v>
      </c>
      <c r="G50" s="332"/>
      <c r="H50" s="43"/>
    </row>
    <row r="52" spans="1:8">
      <c r="F52" s="1" t="s">
        <v>314</v>
      </c>
    </row>
    <row r="54" spans="1:8">
      <c r="C54" s="1" t="s">
        <v>0</v>
      </c>
      <c r="D54" s="1" t="s">
        <v>274</v>
      </c>
      <c r="G54" s="1" t="s">
        <v>0</v>
      </c>
      <c r="H54" s="1" t="s">
        <v>275</v>
      </c>
    </row>
    <row r="55" spans="1:8">
      <c r="C55" s="1" t="s">
        <v>3</v>
      </c>
      <c r="G55" s="1" t="s">
        <v>3</v>
      </c>
    </row>
    <row r="56" spans="1:8">
      <c r="B56" s="1" t="s">
        <v>212</v>
      </c>
      <c r="F56" s="1" t="s">
        <v>212</v>
      </c>
    </row>
    <row r="57" spans="1:8">
      <c r="C57" s="1" t="s">
        <v>5</v>
      </c>
      <c r="G57" s="1" t="s">
        <v>5</v>
      </c>
    </row>
    <row r="58" spans="1:8">
      <c r="B58" s="3" t="s">
        <v>6</v>
      </c>
      <c r="F58" s="3" t="s">
        <v>6</v>
      </c>
    </row>
    <row r="59" spans="1:8">
      <c r="A59" s="1" t="s">
        <v>276</v>
      </c>
      <c r="E59" s="1" t="s">
        <v>277</v>
      </c>
    </row>
    <row r="60" spans="1:8" ht="16.5" thickBot="1">
      <c r="A60" s="1" t="s">
        <v>97</v>
      </c>
      <c r="E60" s="1" t="s">
        <v>97</v>
      </c>
    </row>
    <row r="61" spans="1:8">
      <c r="A61" s="327" t="s">
        <v>9</v>
      </c>
      <c r="B61" s="355" t="s">
        <v>10</v>
      </c>
      <c r="C61" s="322" t="s">
        <v>11</v>
      </c>
      <c r="D61" s="322" t="s">
        <v>12</v>
      </c>
      <c r="E61" s="327" t="s">
        <v>9</v>
      </c>
      <c r="F61" s="355" t="s">
        <v>10</v>
      </c>
      <c r="G61" s="322" t="s">
        <v>11</v>
      </c>
      <c r="H61" s="322" t="s">
        <v>12</v>
      </c>
    </row>
    <row r="62" spans="1:8">
      <c r="A62" s="358"/>
      <c r="B62" s="366"/>
      <c r="C62" s="352"/>
      <c r="D62" s="352"/>
      <c r="E62" s="358"/>
      <c r="F62" s="366"/>
      <c r="G62" s="352"/>
      <c r="H62" s="352"/>
    </row>
    <row r="63" spans="1:8">
      <c r="A63" s="359"/>
      <c r="B63" s="367"/>
      <c r="C63" s="352"/>
      <c r="D63" s="353"/>
      <c r="E63" s="359"/>
      <c r="F63" s="367"/>
      <c r="G63" s="352"/>
      <c r="H63" s="353"/>
    </row>
    <row r="64" spans="1:8">
      <c r="A64" s="62">
        <v>1</v>
      </c>
      <c r="B64" s="6" t="s">
        <v>13</v>
      </c>
      <c r="C64" s="7">
        <v>0.35520274890515269</v>
      </c>
      <c r="D64" s="215" t="s">
        <v>14</v>
      </c>
      <c r="E64" s="62">
        <v>1</v>
      </c>
      <c r="F64" s="6" t="s">
        <v>13</v>
      </c>
      <c r="G64" s="7">
        <v>0.43912689517529396</v>
      </c>
      <c r="H64" s="215" t="s">
        <v>14</v>
      </c>
    </row>
    <row r="65" spans="1:8">
      <c r="A65" s="62">
        <v>2</v>
      </c>
      <c r="B65" s="6" t="s">
        <v>15</v>
      </c>
      <c r="C65" s="337">
        <v>0.43107258131405174</v>
      </c>
      <c r="D65" s="10" t="s">
        <v>16</v>
      </c>
      <c r="E65" s="62">
        <v>2</v>
      </c>
      <c r="F65" s="6" t="s">
        <v>15</v>
      </c>
      <c r="G65" s="337">
        <v>0.4673410152324432</v>
      </c>
      <c r="H65" s="10" t="s">
        <v>16</v>
      </c>
    </row>
    <row r="66" spans="1:8">
      <c r="A66" s="68"/>
      <c r="B66" s="25"/>
      <c r="C66" s="331"/>
      <c r="D66" s="11" t="s">
        <v>17</v>
      </c>
      <c r="E66" s="68"/>
      <c r="F66" s="25"/>
      <c r="G66" s="331"/>
      <c r="H66" s="11" t="s">
        <v>17</v>
      </c>
    </row>
    <row r="67" spans="1:8">
      <c r="A67" s="69"/>
      <c r="B67" s="25"/>
      <c r="C67" s="326"/>
      <c r="D67" s="12" t="s">
        <v>18</v>
      </c>
      <c r="E67" s="69"/>
      <c r="F67" s="25"/>
      <c r="G67" s="326"/>
      <c r="H67" s="12" t="s">
        <v>18</v>
      </c>
    </row>
    <row r="68" spans="1:8">
      <c r="A68" s="64">
        <v>3</v>
      </c>
      <c r="B68" s="25" t="s">
        <v>19</v>
      </c>
      <c r="C68" s="15">
        <v>0.33746009190594278</v>
      </c>
      <c r="D68" s="11" t="s">
        <v>20</v>
      </c>
      <c r="E68" s="64">
        <v>3</v>
      </c>
      <c r="F68" s="25" t="s">
        <v>19</v>
      </c>
      <c r="G68" s="15">
        <v>0.3656959272007913</v>
      </c>
      <c r="H68" s="11" t="s">
        <v>20</v>
      </c>
    </row>
    <row r="69" spans="1:8">
      <c r="A69" s="64"/>
      <c r="B69" s="17" t="s">
        <v>22</v>
      </c>
      <c r="C69" s="18"/>
      <c r="D69" s="11"/>
      <c r="E69" s="64"/>
      <c r="F69" s="17" t="s">
        <v>22</v>
      </c>
      <c r="G69" s="18"/>
      <c r="H69" s="11"/>
    </row>
    <row r="70" spans="1:8">
      <c r="A70" s="62">
        <v>4</v>
      </c>
      <c r="B70" s="20" t="s">
        <v>25</v>
      </c>
      <c r="C70" s="7"/>
      <c r="D70" s="127" t="s">
        <v>26</v>
      </c>
      <c r="E70" s="62">
        <v>4</v>
      </c>
      <c r="F70" s="20" t="s">
        <v>25</v>
      </c>
      <c r="G70" s="7"/>
      <c r="H70" s="127" t="s">
        <v>26</v>
      </c>
    </row>
    <row r="71" spans="1:8">
      <c r="A71" s="62"/>
      <c r="B71" s="20" t="s">
        <v>27</v>
      </c>
      <c r="C71" s="7"/>
      <c r="D71" s="127" t="s">
        <v>43</v>
      </c>
      <c r="E71" s="62"/>
      <c r="F71" s="20" t="s">
        <v>27</v>
      </c>
      <c r="G71" s="7"/>
      <c r="H71" s="127" t="s">
        <v>43</v>
      </c>
    </row>
    <row r="72" spans="1:8">
      <c r="A72" s="62"/>
      <c r="B72" s="184" t="s">
        <v>29</v>
      </c>
      <c r="C72" s="23">
        <v>0.20426869620561203</v>
      </c>
      <c r="D72" s="187" t="s">
        <v>30</v>
      </c>
      <c r="E72" s="62"/>
      <c r="F72" s="184" t="s">
        <v>29</v>
      </c>
      <c r="G72" s="23">
        <v>0.20981097856633038</v>
      </c>
      <c r="H72" s="187" t="s">
        <v>30</v>
      </c>
    </row>
    <row r="73" spans="1:8">
      <c r="A73" s="64"/>
      <c r="B73" s="20" t="s">
        <v>31</v>
      </c>
      <c r="C73" s="7">
        <v>4.5567632230482678E-2</v>
      </c>
      <c r="D73" s="127" t="s">
        <v>32</v>
      </c>
      <c r="E73" s="64"/>
      <c r="F73" s="20" t="s">
        <v>31</v>
      </c>
      <c r="G73" s="7">
        <v>4.5459045356038251E-2</v>
      </c>
      <c r="H73" s="127" t="s">
        <v>32</v>
      </c>
    </row>
    <row r="74" spans="1:8">
      <c r="A74" s="64"/>
      <c r="B74" s="20" t="s">
        <v>33</v>
      </c>
      <c r="C74" s="7">
        <v>4.0853739241122407E-2</v>
      </c>
      <c r="D74" s="127"/>
      <c r="E74" s="64"/>
      <c r="F74" s="20" t="s">
        <v>33</v>
      </c>
      <c r="G74" s="7">
        <v>3.7299729522903169E-2</v>
      </c>
      <c r="H74" s="127"/>
    </row>
    <row r="75" spans="1:8">
      <c r="A75" s="64">
        <v>5</v>
      </c>
      <c r="B75" s="25" t="s">
        <v>34</v>
      </c>
      <c r="C75" s="23">
        <v>2.7023022904382348E-3</v>
      </c>
      <c r="D75" s="187" t="s">
        <v>35</v>
      </c>
      <c r="E75" s="64">
        <v>5</v>
      </c>
      <c r="F75" s="25" t="s">
        <v>34</v>
      </c>
      <c r="G75" s="23">
        <v>2.6983184965380809E-3</v>
      </c>
      <c r="H75" s="187" t="s">
        <v>35</v>
      </c>
    </row>
    <row r="76" spans="1:8">
      <c r="A76" s="64">
        <v>6</v>
      </c>
      <c r="B76" s="6" t="s">
        <v>36</v>
      </c>
      <c r="C76" s="7">
        <v>1.3511511452191174E-2</v>
      </c>
      <c r="D76" s="127" t="s">
        <v>35</v>
      </c>
      <c r="E76" s="64">
        <v>6</v>
      </c>
      <c r="F76" s="6" t="s">
        <v>36</v>
      </c>
      <c r="G76" s="7">
        <v>1.3491592482690403E-2</v>
      </c>
      <c r="H76" s="127" t="s">
        <v>35</v>
      </c>
    </row>
    <row r="77" spans="1:8">
      <c r="A77" s="62">
        <v>7</v>
      </c>
      <c r="B77" s="25" t="s">
        <v>37</v>
      </c>
      <c r="C77" s="23">
        <v>0.87187796535159878</v>
      </c>
      <c r="D77" s="187" t="s">
        <v>35</v>
      </c>
      <c r="E77" s="62">
        <v>7</v>
      </c>
      <c r="F77" s="25" t="s">
        <v>37</v>
      </c>
      <c r="G77" s="23">
        <v>0.77423735817122763</v>
      </c>
      <c r="H77" s="187" t="s">
        <v>35</v>
      </c>
    </row>
    <row r="78" spans="1:8">
      <c r="A78" s="64">
        <v>8</v>
      </c>
      <c r="B78" s="6" t="s">
        <v>70</v>
      </c>
      <c r="C78" s="7">
        <v>1.2631563496403238E-2</v>
      </c>
      <c r="D78" s="127" t="s">
        <v>41</v>
      </c>
      <c r="E78" s="64">
        <v>8</v>
      </c>
      <c r="F78" s="6" t="s">
        <v>70</v>
      </c>
      <c r="G78" s="7">
        <v>1.3938865765285855E-2</v>
      </c>
      <c r="H78" s="127" t="s">
        <v>41</v>
      </c>
    </row>
    <row r="79" spans="1:8">
      <c r="A79" s="62"/>
      <c r="B79" s="6" t="s">
        <v>71</v>
      </c>
      <c r="C79" s="7"/>
      <c r="D79" s="7"/>
      <c r="E79" s="62"/>
      <c r="F79" s="6" t="s">
        <v>71</v>
      </c>
      <c r="G79" s="7"/>
      <c r="H79" s="7"/>
    </row>
    <row r="80" spans="1:8">
      <c r="A80" s="64">
        <v>9</v>
      </c>
      <c r="B80" s="6" t="s">
        <v>42</v>
      </c>
      <c r="C80" s="7">
        <v>6.8705734859123378E-3</v>
      </c>
      <c r="D80" s="187" t="s">
        <v>43</v>
      </c>
      <c r="E80" s="64">
        <v>9</v>
      </c>
      <c r="F80" s="6" t="s">
        <v>42</v>
      </c>
      <c r="G80" s="7">
        <v>6.8035267655786351E-3</v>
      </c>
      <c r="H80" s="187" t="s">
        <v>43</v>
      </c>
    </row>
    <row r="81" spans="1:8">
      <c r="A81" s="62">
        <v>10</v>
      </c>
      <c r="B81" s="6" t="s">
        <v>44</v>
      </c>
      <c r="C81" s="7">
        <v>3.6259463981594908E-2</v>
      </c>
      <c r="D81" s="127" t="s">
        <v>24</v>
      </c>
      <c r="E81" s="62">
        <v>10</v>
      </c>
      <c r="F81" s="6" t="s">
        <v>44</v>
      </c>
      <c r="G81" s="7">
        <v>4.9106407297505227E-2</v>
      </c>
      <c r="H81" s="127" t="s">
        <v>24</v>
      </c>
    </row>
    <row r="82" spans="1:8" ht="16.5" thickBot="1">
      <c r="A82" s="5"/>
      <c r="B82" s="6" t="s">
        <v>45</v>
      </c>
      <c r="C82" s="31"/>
      <c r="D82" s="7"/>
      <c r="E82" s="5"/>
      <c r="F82" s="6" t="s">
        <v>45</v>
      </c>
      <c r="G82" s="31"/>
      <c r="H82" s="7"/>
    </row>
    <row r="83" spans="1:8">
      <c r="A83" s="87"/>
      <c r="B83" s="85" t="s">
        <v>73</v>
      </c>
      <c r="C83" s="245">
        <v>2.3582788698605026</v>
      </c>
      <c r="D83" s="116"/>
      <c r="E83" s="87"/>
      <c r="F83" s="85" t="s">
        <v>73</v>
      </c>
      <c r="G83" s="245">
        <v>2.4250096600326261</v>
      </c>
      <c r="H83" s="116"/>
    </row>
    <row r="84" spans="1:8" ht="16.5" thickBot="1">
      <c r="A84" s="117"/>
      <c r="B84" s="92" t="s">
        <v>74</v>
      </c>
      <c r="C84" s="246"/>
      <c r="D84" s="117"/>
      <c r="E84" s="117"/>
      <c r="F84" s="92" t="s">
        <v>74</v>
      </c>
      <c r="G84" s="246"/>
      <c r="H84" s="117"/>
    </row>
    <row r="85" spans="1:8">
      <c r="A85" s="84"/>
      <c r="B85" s="85" t="s">
        <v>75</v>
      </c>
      <c r="C85" s="86"/>
      <c r="D85" s="87"/>
      <c r="E85" s="84"/>
      <c r="F85" s="85" t="s">
        <v>75</v>
      </c>
      <c r="G85" s="86"/>
      <c r="H85" s="87"/>
    </row>
    <row r="86" spans="1:8" ht="16.5" thickBot="1">
      <c r="A86" s="89"/>
      <c r="B86" s="82" t="s">
        <v>76</v>
      </c>
      <c r="C86" s="35">
        <v>1.9272062885464509</v>
      </c>
      <c r="D86" s="90"/>
      <c r="E86" s="89"/>
      <c r="F86" s="82" t="s">
        <v>76</v>
      </c>
      <c r="G86" s="35">
        <v>1.957668644800183</v>
      </c>
      <c r="H86" s="90"/>
    </row>
    <row r="87" spans="1:8" ht="16.5" thickBot="1">
      <c r="A87" s="78"/>
      <c r="B87" s="51" t="s">
        <v>56</v>
      </c>
      <c r="C87" s="211">
        <v>1.2536</v>
      </c>
      <c r="D87" s="212"/>
      <c r="E87" s="78"/>
      <c r="F87" s="51" t="s">
        <v>56</v>
      </c>
      <c r="G87" s="211">
        <v>1.3025</v>
      </c>
      <c r="H87" s="212"/>
    </row>
    <row r="88" spans="1:8">
      <c r="A88" s="81"/>
      <c r="B88" s="255" t="s">
        <v>57</v>
      </c>
      <c r="C88" s="330">
        <v>2.9563383912571264</v>
      </c>
      <c r="D88" s="95"/>
      <c r="E88" s="81"/>
      <c r="F88" s="255" t="s">
        <v>57</v>
      </c>
      <c r="G88" s="330">
        <v>3.17</v>
      </c>
      <c r="H88" s="95"/>
    </row>
    <row r="89" spans="1:8" ht="16.5" thickBot="1">
      <c r="A89" s="81"/>
      <c r="B89" s="255" t="s">
        <v>74</v>
      </c>
      <c r="C89" s="332"/>
      <c r="D89" s="96"/>
      <c r="E89" s="81"/>
      <c r="F89" s="255" t="s">
        <v>74</v>
      </c>
      <c r="G89" s="332"/>
      <c r="H89" s="96"/>
    </row>
    <row r="90" spans="1:8">
      <c r="A90" s="99"/>
      <c r="B90" s="256" t="s">
        <v>159</v>
      </c>
      <c r="C90" s="330">
        <v>2.4159458033218311</v>
      </c>
      <c r="D90" s="101"/>
      <c r="E90" s="99"/>
      <c r="F90" s="256" t="s">
        <v>159</v>
      </c>
      <c r="G90" s="330">
        <v>2.5498634098522381</v>
      </c>
      <c r="H90" s="101"/>
    </row>
    <row r="91" spans="1:8">
      <c r="A91" s="89"/>
      <c r="B91" s="255" t="s">
        <v>76</v>
      </c>
      <c r="C91" s="331"/>
      <c r="D91" s="90"/>
      <c r="E91" s="89"/>
      <c r="F91" s="255" t="s">
        <v>76</v>
      </c>
      <c r="G91" s="331"/>
      <c r="H91" s="90"/>
    </row>
    <row r="92" spans="1:8" ht="16.5" thickBot="1">
      <c r="A92" s="91"/>
      <c r="B92" s="257"/>
      <c r="C92" s="332"/>
      <c r="D92" s="88"/>
      <c r="E92" s="91"/>
      <c r="F92" s="257"/>
      <c r="G92" s="332"/>
      <c r="H92" s="88"/>
    </row>
    <row r="95" spans="1:8">
      <c r="B95" s="1" t="s">
        <v>314</v>
      </c>
      <c r="F95" s="1" t="s">
        <v>314</v>
      </c>
    </row>
    <row r="104" spans="1:8">
      <c r="C104" s="1" t="s">
        <v>0</v>
      </c>
      <c r="D104" s="1" t="s">
        <v>278</v>
      </c>
      <c r="G104" s="1" t="s">
        <v>0</v>
      </c>
      <c r="H104" s="1" t="s">
        <v>279</v>
      </c>
    </row>
    <row r="105" spans="1:8">
      <c r="C105" s="1" t="s">
        <v>3</v>
      </c>
      <c r="G105" s="1" t="s">
        <v>3</v>
      </c>
    </row>
    <row r="106" spans="1:8">
      <c r="B106" s="1" t="s">
        <v>280</v>
      </c>
      <c r="F106" s="1" t="s">
        <v>247</v>
      </c>
    </row>
    <row r="107" spans="1:8">
      <c r="C107" s="1" t="s">
        <v>5</v>
      </c>
      <c r="G107" s="1" t="s">
        <v>5</v>
      </c>
    </row>
    <row r="108" spans="1:8">
      <c r="B108" s="3" t="s">
        <v>6</v>
      </c>
      <c r="F108" s="3" t="s">
        <v>6</v>
      </c>
    </row>
    <row r="109" spans="1:8">
      <c r="A109" s="1" t="s">
        <v>281</v>
      </c>
      <c r="E109" s="1" t="s">
        <v>282</v>
      </c>
    </row>
    <row r="110" spans="1:8" ht="16.5" thickBot="1">
      <c r="A110" s="1" t="s">
        <v>97</v>
      </c>
      <c r="E110" s="1" t="s">
        <v>123</v>
      </c>
    </row>
    <row r="111" spans="1:8">
      <c r="A111" s="327" t="s">
        <v>9</v>
      </c>
      <c r="B111" s="319" t="s">
        <v>10</v>
      </c>
      <c r="C111" s="322" t="s">
        <v>11</v>
      </c>
      <c r="D111" s="322" t="s">
        <v>12</v>
      </c>
      <c r="E111" s="327" t="s">
        <v>9</v>
      </c>
      <c r="F111" s="319" t="s">
        <v>10</v>
      </c>
      <c r="G111" s="322" t="s">
        <v>11</v>
      </c>
      <c r="H111" s="322" t="s">
        <v>12</v>
      </c>
    </row>
    <row r="112" spans="1:8">
      <c r="A112" s="358"/>
      <c r="B112" s="350"/>
      <c r="C112" s="352"/>
      <c r="D112" s="352"/>
      <c r="E112" s="358"/>
      <c r="F112" s="350"/>
      <c r="G112" s="352"/>
      <c r="H112" s="352"/>
    </row>
    <row r="113" spans="1:8" ht="16.5" thickBot="1">
      <c r="A113" s="359"/>
      <c r="B113" s="351"/>
      <c r="C113" s="352"/>
      <c r="D113" s="353"/>
      <c r="E113" s="359"/>
      <c r="F113" s="351"/>
      <c r="G113" s="352"/>
      <c r="H113" s="353"/>
    </row>
    <row r="114" spans="1:8">
      <c r="A114" s="62">
        <v>1</v>
      </c>
      <c r="B114" s="6" t="s">
        <v>13</v>
      </c>
      <c r="C114" s="252">
        <v>0.58523374997136934</v>
      </c>
      <c r="D114" s="215" t="s">
        <v>14</v>
      </c>
      <c r="E114" s="62">
        <v>1</v>
      </c>
      <c r="F114" s="6" t="s">
        <v>13</v>
      </c>
      <c r="G114" s="252">
        <v>0.37665570399188414</v>
      </c>
      <c r="H114" s="215" t="s">
        <v>14</v>
      </c>
    </row>
    <row r="115" spans="1:8">
      <c r="A115" s="62">
        <v>2</v>
      </c>
      <c r="B115" s="6" t="s">
        <v>15</v>
      </c>
      <c r="C115" s="337">
        <v>0.46825704726247636</v>
      </c>
      <c r="D115" s="10" t="s">
        <v>16</v>
      </c>
      <c r="E115" s="62">
        <v>2</v>
      </c>
      <c r="F115" s="6" t="s">
        <v>15</v>
      </c>
      <c r="G115" s="337">
        <v>0.44019331501908177</v>
      </c>
      <c r="H115" s="10" t="s">
        <v>16</v>
      </c>
    </row>
    <row r="116" spans="1:8">
      <c r="A116" s="68"/>
      <c r="B116" s="25"/>
      <c r="C116" s="331"/>
      <c r="D116" s="11" t="s">
        <v>17</v>
      </c>
      <c r="E116" s="68"/>
      <c r="F116" s="25"/>
      <c r="G116" s="331"/>
      <c r="H116" s="11" t="s">
        <v>17</v>
      </c>
    </row>
    <row r="117" spans="1:8">
      <c r="A117" s="69"/>
      <c r="B117" s="25"/>
      <c r="C117" s="326"/>
      <c r="D117" s="12" t="s">
        <v>18</v>
      </c>
      <c r="E117" s="69"/>
      <c r="F117" s="25"/>
      <c r="G117" s="326"/>
      <c r="H117" s="12" t="s">
        <v>18</v>
      </c>
    </row>
    <row r="118" spans="1:8">
      <c r="A118" s="64">
        <v>3</v>
      </c>
      <c r="B118" s="25" t="s">
        <v>19</v>
      </c>
      <c r="C118" s="15">
        <v>0.21299601515218253</v>
      </c>
      <c r="D118" s="11" t="s">
        <v>20</v>
      </c>
      <c r="E118" s="64">
        <v>3</v>
      </c>
      <c r="F118" s="25" t="s">
        <v>19</v>
      </c>
      <c r="G118" s="15">
        <v>0.32998387697460585</v>
      </c>
      <c r="H118" s="11" t="s">
        <v>20</v>
      </c>
    </row>
    <row r="119" spans="1:8">
      <c r="A119" s="64"/>
      <c r="B119" s="17" t="s">
        <v>22</v>
      </c>
      <c r="C119" s="18"/>
      <c r="D119" s="11"/>
      <c r="E119" s="64"/>
      <c r="F119" s="17" t="s">
        <v>22</v>
      </c>
      <c r="G119" s="18"/>
      <c r="H119" s="11"/>
    </row>
    <row r="120" spans="1:8">
      <c r="A120" s="62">
        <v>4</v>
      </c>
      <c r="B120" s="20" t="s">
        <v>25</v>
      </c>
      <c r="C120" s="7"/>
      <c r="D120" s="127" t="s">
        <v>26</v>
      </c>
      <c r="E120" s="62">
        <v>4</v>
      </c>
      <c r="F120" s="20" t="s">
        <v>25</v>
      </c>
      <c r="G120" s="7"/>
      <c r="H120" s="127" t="s">
        <v>26</v>
      </c>
    </row>
    <row r="121" spans="1:8">
      <c r="A121" s="62"/>
      <c r="B121" s="20" t="s">
        <v>27</v>
      </c>
      <c r="C121" s="7"/>
      <c r="D121" s="127" t="s">
        <v>43</v>
      </c>
      <c r="E121" s="62"/>
      <c r="F121" s="20" t="s">
        <v>27</v>
      </c>
      <c r="G121" s="7"/>
      <c r="H121" s="127" t="s">
        <v>43</v>
      </c>
    </row>
    <row r="122" spans="1:8">
      <c r="A122" s="62"/>
      <c r="B122" s="184" t="s">
        <v>29</v>
      </c>
      <c r="C122" s="23">
        <v>0.2102222276764128</v>
      </c>
      <c r="D122" s="187" t="s">
        <v>30</v>
      </c>
      <c r="E122" s="62"/>
      <c r="F122" s="184" t="s">
        <v>29</v>
      </c>
      <c r="G122" s="23">
        <v>0.19498715806860212</v>
      </c>
      <c r="H122" s="187" t="s">
        <v>30</v>
      </c>
    </row>
    <row r="123" spans="1:8">
      <c r="A123" s="64"/>
      <c r="B123" s="20" t="s">
        <v>31</v>
      </c>
      <c r="C123" s="7">
        <v>4.5548149329889445E-2</v>
      </c>
      <c r="D123" s="127" t="s">
        <v>32</v>
      </c>
      <c r="E123" s="64"/>
      <c r="F123" s="20" t="s">
        <v>31</v>
      </c>
      <c r="G123" s="7">
        <v>4.5258134589296777E-2</v>
      </c>
      <c r="H123" s="127" t="s">
        <v>32</v>
      </c>
    </row>
    <row r="124" spans="1:8">
      <c r="A124" s="64"/>
      <c r="B124" s="20" t="s">
        <v>33</v>
      </c>
      <c r="C124" s="7">
        <v>3.7372840475806718E-2</v>
      </c>
      <c r="D124" s="127"/>
      <c r="E124" s="64"/>
      <c r="F124" s="20" t="s">
        <v>33</v>
      </c>
      <c r="G124" s="7">
        <v>3.7301891108776047E-2</v>
      </c>
      <c r="H124" s="127"/>
    </row>
    <row r="125" spans="1:8">
      <c r="A125" s="64">
        <v>5</v>
      </c>
      <c r="B125" s="25" t="s">
        <v>34</v>
      </c>
      <c r="C125" s="23">
        <v>2.7036074527595467E-3</v>
      </c>
      <c r="D125" s="187" t="s">
        <v>35</v>
      </c>
      <c r="E125" s="64">
        <v>5</v>
      </c>
      <c r="F125" s="25" t="s">
        <v>34</v>
      </c>
      <c r="G125" s="23">
        <v>2.6666237258659276E-3</v>
      </c>
      <c r="H125" s="187" t="s">
        <v>35</v>
      </c>
    </row>
    <row r="126" spans="1:8">
      <c r="A126" s="64">
        <v>6</v>
      </c>
      <c r="B126" s="6" t="s">
        <v>36</v>
      </c>
      <c r="C126" s="7">
        <v>1.3518037263797734E-2</v>
      </c>
      <c r="D126" s="127" t="s">
        <v>35</v>
      </c>
      <c r="E126" s="64">
        <v>6</v>
      </c>
      <c r="F126" s="6" t="s">
        <v>36</v>
      </c>
      <c r="G126" s="7">
        <v>1.333311862932964E-2</v>
      </c>
      <c r="H126" s="127" t="s">
        <v>35</v>
      </c>
    </row>
    <row r="127" spans="1:8">
      <c r="A127" s="62">
        <v>7</v>
      </c>
      <c r="B127" s="25" t="s">
        <v>37</v>
      </c>
      <c r="C127" s="23">
        <v>0.7490400797251463</v>
      </c>
      <c r="D127" s="187" t="s">
        <v>35</v>
      </c>
      <c r="E127" s="62">
        <v>7</v>
      </c>
      <c r="F127" s="25" t="s">
        <v>37</v>
      </c>
      <c r="G127" s="23">
        <v>0.78257486920327213</v>
      </c>
      <c r="H127" s="187" t="s">
        <v>35</v>
      </c>
    </row>
    <row r="128" spans="1:8">
      <c r="A128" s="64">
        <v>8</v>
      </c>
      <c r="B128" s="6" t="s">
        <v>70</v>
      </c>
      <c r="C128" s="7">
        <v>1.3966187243793329E-2</v>
      </c>
      <c r="D128" s="127" t="s">
        <v>41</v>
      </c>
      <c r="E128" s="64">
        <v>8</v>
      </c>
      <c r="F128" s="6" t="s">
        <v>70</v>
      </c>
      <c r="G128" s="7">
        <v>1.276446228707428E-2</v>
      </c>
      <c r="H128" s="127" t="s">
        <v>41</v>
      </c>
    </row>
    <row r="129" spans="1:8">
      <c r="A129" s="62"/>
      <c r="B129" s="6" t="s">
        <v>71</v>
      </c>
      <c r="C129" s="7"/>
      <c r="D129" s="7"/>
      <c r="E129" s="62"/>
      <c r="F129" s="6" t="s">
        <v>71</v>
      </c>
      <c r="G129" s="7"/>
      <c r="H129" s="7"/>
    </row>
    <row r="130" spans="1:8">
      <c r="A130" s="64">
        <v>9</v>
      </c>
      <c r="B130" s="6" t="s">
        <v>42</v>
      </c>
      <c r="C130" s="7">
        <v>6.8168623133506578E-3</v>
      </c>
      <c r="D130" s="187" t="s">
        <v>43</v>
      </c>
      <c r="E130" s="64">
        <v>9</v>
      </c>
      <c r="F130" s="6" t="s">
        <v>42</v>
      </c>
      <c r="G130" s="7">
        <v>6.7236117292797217E-3</v>
      </c>
      <c r="H130" s="187" t="s">
        <v>43</v>
      </c>
    </row>
    <row r="131" spans="1:8">
      <c r="A131" s="62">
        <v>10</v>
      </c>
      <c r="B131" s="6" t="s">
        <v>44</v>
      </c>
      <c r="C131" s="7">
        <v>4.2962780249306248E-2</v>
      </c>
      <c r="D131" s="127" t="s">
        <v>24</v>
      </c>
      <c r="E131" s="62">
        <v>10</v>
      </c>
      <c r="F131" s="6" t="s">
        <v>44</v>
      </c>
      <c r="G131" s="7">
        <v>4.5912561794496057E-2</v>
      </c>
      <c r="H131" s="127" t="s">
        <v>24</v>
      </c>
    </row>
    <row r="132" spans="1:8" ht="16.5" thickBot="1">
      <c r="A132" s="5"/>
      <c r="B132" s="6" t="s">
        <v>45</v>
      </c>
      <c r="C132" s="31"/>
      <c r="D132" s="7"/>
      <c r="E132" s="5"/>
      <c r="F132" s="6" t="s">
        <v>45</v>
      </c>
      <c r="G132" s="31"/>
      <c r="H132" s="7"/>
    </row>
    <row r="133" spans="1:8">
      <c r="A133" s="87"/>
      <c r="B133" s="85" t="s">
        <v>73</v>
      </c>
      <c r="C133" s="245">
        <v>2.388637584116291</v>
      </c>
      <c r="D133" s="116"/>
      <c r="E133" s="87"/>
      <c r="F133" s="85" t="s">
        <v>73</v>
      </c>
      <c r="G133" s="245">
        <v>2.2883553271215646</v>
      </c>
      <c r="H133" s="116"/>
    </row>
    <row r="134" spans="1:8" ht="16.5" thickBot="1">
      <c r="A134" s="117"/>
      <c r="B134" s="92" t="s">
        <v>74</v>
      </c>
      <c r="C134" s="246"/>
      <c r="D134" s="117"/>
      <c r="E134" s="117"/>
      <c r="F134" s="92" t="s">
        <v>74</v>
      </c>
      <c r="G134" s="246"/>
      <c r="H134" s="117"/>
    </row>
    <row r="135" spans="1:8">
      <c r="A135" s="84"/>
      <c r="B135" s="85" t="s">
        <v>75</v>
      </c>
      <c r="C135" s="86"/>
      <c r="D135" s="87"/>
      <c r="E135" s="84"/>
      <c r="F135" s="85" t="s">
        <v>75</v>
      </c>
      <c r="G135" s="86"/>
      <c r="H135" s="87"/>
    </row>
    <row r="136" spans="1:8" ht="16.5" thickBot="1">
      <c r="A136" s="89"/>
      <c r="B136" s="82" t="s">
        <v>76</v>
      </c>
      <c r="C136" s="35">
        <v>1.9203805368538147</v>
      </c>
      <c r="D136" s="90"/>
      <c r="E136" s="89"/>
      <c r="F136" s="82" t="s">
        <v>76</v>
      </c>
      <c r="G136" s="35">
        <v>1.8481620121024829</v>
      </c>
      <c r="H136" s="90"/>
    </row>
    <row r="137" spans="1:8" ht="16.5" thickBot="1">
      <c r="A137" s="78"/>
      <c r="B137" s="51" t="s">
        <v>56</v>
      </c>
      <c r="C137" s="237">
        <v>1.2586999999999999</v>
      </c>
      <c r="D137" s="212"/>
      <c r="E137" s="78"/>
      <c r="F137" s="51" t="s">
        <v>220</v>
      </c>
      <c r="G137" s="237">
        <v>1.3210999999999999</v>
      </c>
      <c r="H137" s="212"/>
    </row>
    <row r="138" spans="1:8">
      <c r="A138" s="81"/>
      <c r="B138" s="255" t="s">
        <v>57</v>
      </c>
      <c r="C138" s="330">
        <v>3.0065781271271752</v>
      </c>
      <c r="D138" s="95"/>
      <c r="E138" s="81"/>
      <c r="F138" s="255" t="s">
        <v>57</v>
      </c>
      <c r="G138" s="330">
        <v>3.03</v>
      </c>
      <c r="H138" s="95"/>
    </row>
    <row r="139" spans="1:8" ht="16.5" thickBot="1">
      <c r="A139" s="81"/>
      <c r="B139" s="255" t="s">
        <v>74</v>
      </c>
      <c r="C139" s="332"/>
      <c r="D139" s="96"/>
      <c r="E139" s="81"/>
      <c r="F139" s="255" t="s">
        <v>74</v>
      </c>
      <c r="G139" s="332"/>
      <c r="H139" s="96"/>
    </row>
    <row r="140" spans="1:8">
      <c r="A140" s="99"/>
      <c r="B140" s="256" t="s">
        <v>159</v>
      </c>
      <c r="C140" s="330">
        <v>2.4171829817378963</v>
      </c>
      <c r="D140" s="101"/>
      <c r="E140" s="99"/>
      <c r="F140" s="256" t="s">
        <v>159</v>
      </c>
      <c r="G140" s="330">
        <v>2.4416068341885899</v>
      </c>
      <c r="H140" s="101"/>
    </row>
    <row r="141" spans="1:8">
      <c r="A141" s="89"/>
      <c r="B141" s="255" t="s">
        <v>76</v>
      </c>
      <c r="C141" s="331"/>
      <c r="D141" s="90"/>
      <c r="E141" s="89"/>
      <c r="F141" s="255" t="s">
        <v>76</v>
      </c>
      <c r="G141" s="331"/>
      <c r="H141" s="90"/>
    </row>
    <row r="142" spans="1:8" ht="16.5" thickBot="1">
      <c r="A142" s="91"/>
      <c r="B142" s="257"/>
      <c r="C142" s="332"/>
      <c r="D142" s="88"/>
      <c r="E142" s="91"/>
      <c r="F142" s="257"/>
      <c r="G142" s="332"/>
      <c r="H142" s="88"/>
    </row>
    <row r="143" spans="1:8">
      <c r="A143" s="4"/>
      <c r="B143" s="4"/>
      <c r="C143" s="4"/>
      <c r="D143" s="4"/>
    </row>
    <row r="144" spans="1:8">
      <c r="A144" s="4"/>
      <c r="B144" s="4"/>
      <c r="C144" s="4"/>
      <c r="D144" s="4"/>
    </row>
    <row r="145" spans="1:8">
      <c r="A145" s="4"/>
      <c r="B145" s="4"/>
      <c r="C145" s="4"/>
      <c r="D145" s="4"/>
    </row>
    <row r="146" spans="1:8">
      <c r="A146" s="4"/>
      <c r="B146" s="1" t="s">
        <v>314</v>
      </c>
      <c r="C146" s="4"/>
      <c r="D146" s="4"/>
      <c r="F146" s="1" t="s">
        <v>314</v>
      </c>
    </row>
    <row r="147" spans="1:8">
      <c r="A147" s="4"/>
      <c r="B147" s="4"/>
      <c r="C147" s="4"/>
      <c r="D147" s="4"/>
    </row>
    <row r="148" spans="1:8">
      <c r="A148" s="4"/>
      <c r="B148" s="4"/>
      <c r="C148" s="4"/>
      <c r="D148" s="4"/>
    </row>
    <row r="149" spans="1:8">
      <c r="A149" s="4"/>
      <c r="B149" s="4"/>
      <c r="C149" s="4"/>
      <c r="D149" s="4"/>
    </row>
    <row r="150" spans="1:8">
      <c r="A150" s="4"/>
      <c r="B150" s="4"/>
      <c r="C150" s="4"/>
      <c r="D150" s="4"/>
    </row>
    <row r="151" spans="1:8">
      <c r="A151" s="4"/>
      <c r="B151" s="4"/>
      <c r="C151" s="4"/>
      <c r="D151" s="4"/>
    </row>
    <row r="152" spans="1:8">
      <c r="A152" s="4"/>
      <c r="B152" s="4"/>
      <c r="C152" s="4"/>
      <c r="D152" s="4"/>
    </row>
    <row r="153" spans="1:8">
      <c r="A153" s="4"/>
      <c r="B153" s="4"/>
      <c r="C153" s="4" t="s">
        <v>0</v>
      </c>
      <c r="D153" s="4" t="s">
        <v>283</v>
      </c>
      <c r="G153" s="1" t="s">
        <v>0</v>
      </c>
      <c r="H153" s="1" t="s">
        <v>284</v>
      </c>
    </row>
    <row r="154" spans="1:8">
      <c r="A154" s="4"/>
      <c r="B154" s="4"/>
      <c r="C154" s="4" t="s">
        <v>3</v>
      </c>
      <c r="D154" s="4"/>
      <c r="G154" s="1" t="s">
        <v>3</v>
      </c>
    </row>
    <row r="155" spans="1:8">
      <c r="A155" s="4"/>
      <c r="B155" s="1" t="s">
        <v>247</v>
      </c>
      <c r="F155" s="1" t="s">
        <v>285</v>
      </c>
    </row>
    <row r="156" spans="1:8">
      <c r="A156" s="4"/>
      <c r="B156" s="4"/>
      <c r="C156" s="1" t="s">
        <v>5</v>
      </c>
      <c r="G156" s="1" t="s">
        <v>5</v>
      </c>
    </row>
    <row r="157" spans="1:8">
      <c r="A157" s="4"/>
      <c r="B157" s="4"/>
      <c r="F157" s="3" t="s">
        <v>6</v>
      </c>
    </row>
    <row r="158" spans="1:8">
      <c r="A158" s="4"/>
      <c r="B158" s="3" t="s">
        <v>6</v>
      </c>
      <c r="C158" s="4"/>
      <c r="D158" s="4"/>
      <c r="E158" s="1" t="s">
        <v>286</v>
      </c>
    </row>
    <row r="159" spans="1:8" ht="16.5" thickBot="1">
      <c r="A159" s="1" t="s">
        <v>287</v>
      </c>
      <c r="B159" s="4"/>
      <c r="C159" s="4"/>
      <c r="D159" s="4"/>
      <c r="E159" s="1" t="s">
        <v>97</v>
      </c>
    </row>
    <row r="160" spans="1:8">
      <c r="A160" s="1" t="s">
        <v>123</v>
      </c>
      <c r="E160" s="327" t="s">
        <v>9</v>
      </c>
      <c r="F160" s="355" t="s">
        <v>10</v>
      </c>
      <c r="G160" s="322" t="s">
        <v>11</v>
      </c>
      <c r="H160" s="322" t="s">
        <v>12</v>
      </c>
    </row>
    <row r="161" spans="1:8" ht="16.5" thickBot="1">
      <c r="A161" s="4"/>
      <c r="B161" s="4"/>
      <c r="C161" s="4"/>
      <c r="D161" s="4"/>
      <c r="E161" s="358"/>
      <c r="F161" s="366"/>
      <c r="G161" s="352"/>
      <c r="H161" s="352"/>
    </row>
    <row r="162" spans="1:8">
      <c r="A162" s="327" t="s">
        <v>9</v>
      </c>
      <c r="B162" s="355" t="s">
        <v>10</v>
      </c>
      <c r="C162" s="322" t="s">
        <v>11</v>
      </c>
      <c r="D162" s="360" t="s">
        <v>12</v>
      </c>
      <c r="E162" s="359"/>
      <c r="F162" s="367"/>
      <c r="G162" s="352"/>
      <c r="H162" s="353"/>
    </row>
    <row r="163" spans="1:8">
      <c r="A163" s="358"/>
      <c r="B163" s="366"/>
      <c r="C163" s="352"/>
      <c r="D163" s="377"/>
      <c r="E163" s="5">
        <v>1</v>
      </c>
      <c r="F163" s="6" t="s">
        <v>13</v>
      </c>
      <c r="G163" s="7">
        <v>0.15252773140859924</v>
      </c>
      <c r="H163" s="215" t="s">
        <v>14</v>
      </c>
    </row>
    <row r="164" spans="1:8">
      <c r="A164" s="359"/>
      <c r="B164" s="367"/>
      <c r="C164" s="352"/>
      <c r="D164" s="378"/>
      <c r="E164" s="5">
        <v>2</v>
      </c>
      <c r="F164" s="6" t="s">
        <v>15</v>
      </c>
      <c r="G164" s="337">
        <v>0.65093068657188813</v>
      </c>
      <c r="H164" s="10" t="s">
        <v>16</v>
      </c>
    </row>
    <row r="165" spans="1:8" ht="14.25" customHeight="1">
      <c r="A165" s="232">
        <v>1</v>
      </c>
      <c r="B165" s="6" t="s">
        <v>13</v>
      </c>
      <c r="C165" s="7">
        <v>0.3471363082380487</v>
      </c>
      <c r="D165" s="8" t="s">
        <v>14</v>
      </c>
      <c r="E165" s="13"/>
      <c r="F165" s="25"/>
      <c r="G165" s="331"/>
      <c r="H165" s="11" t="s">
        <v>17</v>
      </c>
    </row>
    <row r="166" spans="1:8" ht="14.25" customHeight="1">
      <c r="A166" s="232">
        <v>2</v>
      </c>
      <c r="B166" s="6" t="s">
        <v>15</v>
      </c>
      <c r="C166" s="337">
        <v>0.42313972270319161</v>
      </c>
      <c r="D166" s="16" t="s">
        <v>16</v>
      </c>
      <c r="E166" s="13"/>
      <c r="F166" s="25"/>
      <c r="G166" s="326"/>
      <c r="H166" s="12" t="s">
        <v>18</v>
      </c>
    </row>
    <row r="167" spans="1:8" ht="14.25" customHeight="1">
      <c r="A167" s="233"/>
      <c r="B167" s="25"/>
      <c r="C167" s="331"/>
      <c r="D167" s="109" t="s">
        <v>17</v>
      </c>
      <c r="E167" s="208">
        <v>3</v>
      </c>
      <c r="F167" s="25" t="s">
        <v>19</v>
      </c>
      <c r="G167" s="15">
        <v>0.24260483021654838</v>
      </c>
      <c r="H167" s="11" t="s">
        <v>20</v>
      </c>
    </row>
    <row r="168" spans="1:8" ht="14.25" customHeight="1">
      <c r="A168" s="233"/>
      <c r="B168" s="25"/>
      <c r="C168" s="326"/>
      <c r="D168" s="19" t="s">
        <v>18</v>
      </c>
      <c r="E168" s="253"/>
      <c r="F168" s="17" t="s">
        <v>22</v>
      </c>
      <c r="G168" s="18"/>
      <c r="H168" s="11"/>
    </row>
    <row r="169" spans="1:8" ht="14.25" customHeight="1">
      <c r="A169" s="244">
        <v>3</v>
      </c>
      <c r="B169" s="25" t="s">
        <v>19</v>
      </c>
      <c r="C169" s="15">
        <v>0.28838839436619718</v>
      </c>
      <c r="D169" s="109" t="s">
        <v>20</v>
      </c>
      <c r="E169" s="5">
        <v>4</v>
      </c>
      <c r="F169" s="20" t="s">
        <v>23</v>
      </c>
      <c r="G169" s="7">
        <v>0.55509318235432881</v>
      </c>
      <c r="H169" s="127" t="s">
        <v>24</v>
      </c>
    </row>
    <row r="170" spans="1:8" ht="14.25" customHeight="1">
      <c r="A170" s="254"/>
      <c r="B170" s="17" t="s">
        <v>22</v>
      </c>
      <c r="C170" s="18"/>
      <c r="D170" s="109"/>
      <c r="E170" s="5" t="s">
        <v>182</v>
      </c>
      <c r="F170" s="20" t="s">
        <v>25</v>
      </c>
      <c r="G170" s="7"/>
      <c r="H170" s="127" t="s">
        <v>26</v>
      </c>
    </row>
    <row r="171" spans="1:8" ht="14.25" customHeight="1">
      <c r="A171" s="232"/>
      <c r="B171" s="20"/>
      <c r="C171" s="7"/>
      <c r="D171" s="21"/>
      <c r="E171" s="5"/>
      <c r="F171" s="20" t="s">
        <v>27</v>
      </c>
      <c r="G171" s="7"/>
      <c r="H171" s="127" t="s">
        <v>43</v>
      </c>
    </row>
    <row r="172" spans="1:8" ht="14.25" customHeight="1">
      <c r="A172" s="232">
        <v>4</v>
      </c>
      <c r="B172" s="20" t="s">
        <v>25</v>
      </c>
      <c r="C172" s="7"/>
      <c r="D172" s="21" t="s">
        <v>26</v>
      </c>
      <c r="E172" s="13"/>
      <c r="F172" s="184" t="s">
        <v>29</v>
      </c>
      <c r="G172" s="23">
        <v>0.13160645626779721</v>
      </c>
      <c r="H172" s="187" t="s">
        <v>30</v>
      </c>
    </row>
    <row r="173" spans="1:8" ht="14.25" customHeight="1">
      <c r="A173" s="232"/>
      <c r="B173" s="20" t="s">
        <v>27</v>
      </c>
      <c r="C173" s="7"/>
      <c r="D173" s="21" t="s">
        <v>43</v>
      </c>
      <c r="E173" s="13"/>
      <c r="F173" s="20" t="s">
        <v>31</v>
      </c>
      <c r="G173" s="7">
        <v>3.6191775473644244E-2</v>
      </c>
      <c r="H173" s="127" t="s">
        <v>32</v>
      </c>
    </row>
    <row r="174" spans="1:8" ht="14.25" customHeight="1">
      <c r="A174" s="233"/>
      <c r="B174" s="184" t="s">
        <v>29</v>
      </c>
      <c r="C174" s="23">
        <v>0.19559691312133684</v>
      </c>
      <c r="D174" s="24" t="s">
        <v>30</v>
      </c>
      <c r="E174" s="13"/>
      <c r="F174" s="20" t="s">
        <v>33</v>
      </c>
      <c r="G174" s="7">
        <v>2.9611452660254375E-2</v>
      </c>
      <c r="H174" s="127"/>
    </row>
    <row r="175" spans="1:8" ht="14.25" customHeight="1">
      <c r="A175" s="233"/>
      <c r="B175" s="20" t="s">
        <v>31</v>
      </c>
      <c r="C175" s="7">
        <v>4.5072332154047171E-2</v>
      </c>
      <c r="D175" s="21" t="s">
        <v>32</v>
      </c>
      <c r="E175" s="13">
        <v>6</v>
      </c>
      <c r="F175" s="25" t="s">
        <v>34</v>
      </c>
      <c r="G175" s="23">
        <v>1.4989762786176658E-3</v>
      </c>
      <c r="H175" s="187" t="s">
        <v>35</v>
      </c>
    </row>
    <row r="176" spans="1:8" ht="14.25" customHeight="1">
      <c r="A176" s="233"/>
      <c r="B176" s="20" t="s">
        <v>33</v>
      </c>
      <c r="C176" s="7">
        <v>3.6568118540076008E-2</v>
      </c>
      <c r="D176" s="21"/>
      <c r="E176" s="5">
        <v>7</v>
      </c>
      <c r="F176" s="6" t="s">
        <v>36</v>
      </c>
      <c r="G176" s="7">
        <v>7.4948813930883285E-3</v>
      </c>
      <c r="H176" s="127" t="s">
        <v>35</v>
      </c>
    </row>
    <row r="177" spans="1:8" ht="14.25" customHeight="1">
      <c r="A177" s="233">
        <v>5</v>
      </c>
      <c r="B177" s="25" t="s">
        <v>34</v>
      </c>
      <c r="C177" s="23">
        <v>2.5209679747261733E-3</v>
      </c>
      <c r="D177" s="24" t="s">
        <v>35</v>
      </c>
      <c r="E177" s="13">
        <v>8</v>
      </c>
      <c r="F177" s="25" t="s">
        <v>37</v>
      </c>
      <c r="G177" s="23">
        <v>1.0067106501275207</v>
      </c>
      <c r="H177" s="187" t="s">
        <v>35</v>
      </c>
    </row>
    <row r="178" spans="1:8" ht="14.25" customHeight="1">
      <c r="A178" s="232">
        <v>6</v>
      </c>
      <c r="B178" s="6" t="s">
        <v>36</v>
      </c>
      <c r="C178" s="7">
        <v>1.2604839873630869E-2</v>
      </c>
      <c r="D178" s="114" t="s">
        <v>35</v>
      </c>
      <c r="E178" s="5">
        <v>9</v>
      </c>
      <c r="F178" s="6" t="s">
        <v>69</v>
      </c>
      <c r="G178" s="7">
        <v>6.835782E-2</v>
      </c>
      <c r="H178" s="127" t="s">
        <v>24</v>
      </c>
    </row>
    <row r="179" spans="1:8" ht="14.25" customHeight="1">
      <c r="A179" s="233">
        <v>7</v>
      </c>
      <c r="B179" s="25" t="s">
        <v>37</v>
      </c>
      <c r="C179" s="23">
        <v>0.93854988222140778</v>
      </c>
      <c r="D179" s="24" t="s">
        <v>35</v>
      </c>
      <c r="E179" s="13"/>
      <c r="F179" s="25" t="s">
        <v>39</v>
      </c>
      <c r="G179" s="23"/>
      <c r="H179" s="187"/>
    </row>
    <row r="180" spans="1:8" ht="14.25" customHeight="1">
      <c r="A180" s="232"/>
      <c r="B180" s="6"/>
      <c r="C180" s="7"/>
      <c r="D180" s="21"/>
      <c r="E180" s="5">
        <v>10</v>
      </c>
      <c r="F180" s="6" t="s">
        <v>40</v>
      </c>
      <c r="G180" s="7">
        <v>1.1150945550632235E-2</v>
      </c>
      <c r="H180" s="127" t="s">
        <v>41</v>
      </c>
    </row>
    <row r="181" spans="1:8" ht="14.25" customHeight="1">
      <c r="A181" s="232">
        <v>8</v>
      </c>
      <c r="B181" s="6" t="s">
        <v>70</v>
      </c>
      <c r="C181" s="7">
        <v>1.2803428616255328E-2</v>
      </c>
      <c r="D181" s="21" t="s">
        <v>41</v>
      </c>
      <c r="E181" s="5">
        <v>11</v>
      </c>
      <c r="F181" s="6" t="s">
        <v>42</v>
      </c>
      <c r="G181" s="7">
        <v>4.8202650700287491E-3</v>
      </c>
      <c r="H181" s="187" t="s">
        <v>43</v>
      </c>
    </row>
    <row r="182" spans="1:8" ht="14.25" customHeight="1">
      <c r="A182" s="232"/>
      <c r="B182" s="6" t="s">
        <v>71</v>
      </c>
      <c r="C182" s="7"/>
      <c r="D182" s="21"/>
      <c r="E182" s="5">
        <v>12</v>
      </c>
      <c r="F182" s="6" t="s">
        <v>44</v>
      </c>
      <c r="G182" s="7">
        <v>0.10663614063777596</v>
      </c>
      <c r="H182" s="127" t="s">
        <v>24</v>
      </c>
    </row>
    <row r="183" spans="1:8" ht="14.25" customHeight="1">
      <c r="A183" s="232">
        <v>9</v>
      </c>
      <c r="B183" s="6" t="s">
        <v>42</v>
      </c>
      <c r="C183" s="7">
        <v>6.4020431257268374E-3</v>
      </c>
      <c r="D183" s="24" t="s">
        <v>43</v>
      </c>
      <c r="E183" s="5"/>
      <c r="F183" s="6" t="s">
        <v>45</v>
      </c>
      <c r="G183" s="7"/>
      <c r="H183" s="127"/>
    </row>
    <row r="184" spans="1:8" ht="14.25" customHeight="1" thickBot="1">
      <c r="A184" s="232">
        <v>10</v>
      </c>
      <c r="B184" s="6" t="s">
        <v>44</v>
      </c>
      <c r="C184" s="7">
        <v>3.7641555756557692E-2</v>
      </c>
      <c r="D184" s="21" t="s">
        <v>24</v>
      </c>
      <c r="E184" s="223">
        <v>13</v>
      </c>
      <c r="F184" s="30" t="s">
        <v>46</v>
      </c>
      <c r="G184" s="31">
        <v>6.1013551414117587E-2</v>
      </c>
      <c r="H184" s="221" t="s">
        <v>24</v>
      </c>
    </row>
    <row r="185" spans="1:8" ht="14.25" customHeight="1">
      <c r="A185" s="232"/>
      <c r="B185" s="6" t="s">
        <v>45</v>
      </c>
      <c r="C185" s="7"/>
      <c r="D185" s="70"/>
      <c r="E185" s="33"/>
      <c r="F185" s="34" t="s">
        <v>47</v>
      </c>
      <c r="G185" s="35">
        <v>3.0662493454248421</v>
      </c>
      <c r="H185" s="36"/>
    </row>
    <row r="186" spans="1:8" ht="14.25" customHeight="1" thickBot="1">
      <c r="A186" s="223"/>
      <c r="B186" s="30"/>
      <c r="C186" s="31"/>
      <c r="D186" s="210"/>
      <c r="E186" s="33"/>
      <c r="F186" s="34" t="s">
        <v>48</v>
      </c>
      <c r="G186" s="39"/>
      <c r="H186" s="40"/>
    </row>
    <row r="187" spans="1:8">
      <c r="A187" s="87"/>
      <c r="B187" s="85" t="s">
        <v>73</v>
      </c>
      <c r="C187" s="245">
        <v>2.3464245066912022</v>
      </c>
      <c r="D187" s="116"/>
      <c r="E187" s="41"/>
      <c r="F187" s="41" t="s">
        <v>49</v>
      </c>
      <c r="G187" s="42">
        <v>2.3817847916563952</v>
      </c>
      <c r="H187" s="42"/>
    </row>
    <row r="188" spans="1:8" ht="16.5" thickBot="1">
      <c r="A188" s="117"/>
      <c r="B188" s="92" t="s">
        <v>74</v>
      </c>
      <c r="C188" s="246"/>
      <c r="D188" s="117"/>
      <c r="E188" s="34"/>
      <c r="F188" s="43" t="s">
        <v>50</v>
      </c>
      <c r="G188" s="44"/>
      <c r="H188" s="45"/>
    </row>
    <row r="189" spans="1:8">
      <c r="A189" s="84"/>
      <c r="B189" s="85" t="s">
        <v>75</v>
      </c>
      <c r="C189" s="86"/>
      <c r="D189" s="87"/>
      <c r="E189" s="34"/>
      <c r="F189" s="34" t="s">
        <v>51</v>
      </c>
      <c r="G189" s="33"/>
      <c r="H189" s="41"/>
    </row>
    <row r="190" spans="1:8" ht="16.5" thickBot="1">
      <c r="A190" s="89"/>
      <c r="B190" s="82" t="s">
        <v>76</v>
      </c>
      <c r="C190" s="35">
        <v>1.9232847839880105</v>
      </c>
      <c r="D190" s="90"/>
      <c r="E190" s="34"/>
      <c r="F190" s="34" t="s">
        <v>52</v>
      </c>
      <c r="G190" s="47">
        <v>2.415318658852954</v>
      </c>
      <c r="H190" s="34"/>
    </row>
    <row r="191" spans="1:8" ht="16.5" thickBot="1">
      <c r="A191" s="78"/>
      <c r="B191" s="51" t="s">
        <v>56</v>
      </c>
      <c r="C191" s="237">
        <v>1.2842</v>
      </c>
      <c r="D191" s="212"/>
      <c r="E191" s="34"/>
      <c r="F191" s="41" t="s">
        <v>53</v>
      </c>
      <c r="G191" s="48"/>
      <c r="H191" s="41"/>
    </row>
    <row r="192" spans="1:8">
      <c r="A192" s="81"/>
      <c r="B192" s="255" t="s">
        <v>57</v>
      </c>
      <c r="C192" s="330">
        <v>3.0132783514928421</v>
      </c>
      <c r="D192" s="95"/>
      <c r="E192" s="34"/>
      <c r="F192" s="34" t="s">
        <v>54</v>
      </c>
      <c r="G192" s="47">
        <v>1.7308541050845072</v>
      </c>
      <c r="H192" s="34"/>
    </row>
    <row r="193" spans="1:8" ht="16.5" thickBot="1">
      <c r="A193" s="81"/>
      <c r="B193" s="255" t="s">
        <v>74</v>
      </c>
      <c r="C193" s="332"/>
      <c r="D193" s="96"/>
      <c r="E193" s="43"/>
      <c r="F193" s="43" t="s">
        <v>55</v>
      </c>
      <c r="G193" s="49"/>
      <c r="H193" s="43"/>
    </row>
    <row r="194" spans="1:8" ht="16.5" thickBot="1">
      <c r="A194" s="99"/>
      <c r="B194" s="256" t="s">
        <v>159</v>
      </c>
      <c r="C194" s="330">
        <v>2.4698823195974029</v>
      </c>
      <c r="D194" s="101"/>
      <c r="E194" s="50"/>
      <c r="F194" s="51" t="s">
        <v>56</v>
      </c>
      <c r="G194" s="52">
        <v>1.3371</v>
      </c>
      <c r="H194" s="53"/>
    </row>
    <row r="195" spans="1:8">
      <c r="A195" s="89"/>
      <c r="B195" s="255" t="s">
        <v>76</v>
      </c>
      <c r="C195" s="331"/>
      <c r="D195" s="90"/>
      <c r="E195" s="56"/>
      <c r="F195" s="57" t="s">
        <v>57</v>
      </c>
      <c r="G195" s="354">
        <v>4.0998819997675566</v>
      </c>
      <c r="H195" s="58"/>
    </row>
    <row r="196" spans="1:8" ht="16.5" thickBot="1">
      <c r="A196" s="91"/>
      <c r="B196" s="257"/>
      <c r="C196" s="332"/>
      <c r="D196" s="88"/>
      <c r="E196" s="56"/>
      <c r="F196" s="57" t="s">
        <v>58</v>
      </c>
      <c r="G196" s="332"/>
      <c r="H196" s="59"/>
    </row>
    <row r="197" spans="1:8">
      <c r="E197" s="41"/>
      <c r="F197" s="60" t="s">
        <v>57</v>
      </c>
      <c r="G197" s="354">
        <v>3.1846844449237661</v>
      </c>
      <c r="H197" s="42"/>
    </row>
    <row r="198" spans="1:8" ht="16.5" thickBot="1">
      <c r="B198" s="1" t="s">
        <v>314</v>
      </c>
      <c r="E198" s="34"/>
      <c r="F198" s="61" t="s">
        <v>59</v>
      </c>
      <c r="G198" s="332"/>
      <c r="H198" s="45"/>
    </row>
    <row r="199" spans="1:8">
      <c r="E199" s="57"/>
      <c r="F199" s="57" t="s">
        <v>60</v>
      </c>
      <c r="G199" s="354">
        <v>3.24</v>
      </c>
      <c r="H199" s="41"/>
    </row>
    <row r="200" spans="1:8" ht="16.5" thickBot="1">
      <c r="E200" s="57"/>
      <c r="F200" s="57" t="s">
        <v>61</v>
      </c>
      <c r="G200" s="332"/>
      <c r="H200" s="34"/>
    </row>
    <row r="201" spans="1:8">
      <c r="E201" s="34"/>
      <c r="F201" s="60" t="s">
        <v>63</v>
      </c>
      <c r="G201" s="354">
        <v>2.3143250239084945</v>
      </c>
      <c r="H201" s="41"/>
    </row>
    <row r="202" spans="1:8">
      <c r="E202" s="34"/>
      <c r="F202" s="57" t="s">
        <v>64</v>
      </c>
      <c r="G202" s="331"/>
      <c r="H202" s="34"/>
    </row>
    <row r="203" spans="1:8" ht="16.5" thickBot="1">
      <c r="E203" s="43"/>
      <c r="F203" s="61" t="s">
        <v>55</v>
      </c>
      <c r="G203" s="332"/>
      <c r="H203" s="43"/>
    </row>
    <row r="204" spans="1:8">
      <c r="E204" s="124"/>
      <c r="F204" s="1" t="s">
        <v>314</v>
      </c>
      <c r="G204" s="126"/>
      <c r="H204" s="124"/>
    </row>
    <row r="205" spans="1:8">
      <c r="C205" s="1" t="s">
        <v>0</v>
      </c>
      <c r="D205" s="1" t="s">
        <v>288</v>
      </c>
    </row>
    <row r="206" spans="1:8">
      <c r="C206" s="1" t="s">
        <v>3</v>
      </c>
    </row>
    <row r="207" spans="1:8">
      <c r="B207" s="1" t="s">
        <v>212</v>
      </c>
      <c r="G207" s="1" t="s">
        <v>0</v>
      </c>
      <c r="H207" s="1" t="s">
        <v>289</v>
      </c>
    </row>
    <row r="208" spans="1:8">
      <c r="C208" s="1" t="s">
        <v>5</v>
      </c>
      <c r="G208" s="1" t="s">
        <v>3</v>
      </c>
    </row>
    <row r="209" spans="1:8">
      <c r="B209" s="3" t="s">
        <v>6</v>
      </c>
      <c r="F209" s="1" t="s">
        <v>212</v>
      </c>
    </row>
    <row r="210" spans="1:8">
      <c r="A210" s="1" t="s">
        <v>290</v>
      </c>
      <c r="G210" s="1" t="s">
        <v>5</v>
      </c>
    </row>
    <row r="211" spans="1:8">
      <c r="A211" s="1" t="s">
        <v>97</v>
      </c>
      <c r="F211" s="3" t="s">
        <v>6</v>
      </c>
    </row>
    <row r="212" spans="1:8" ht="16.5" thickBot="1">
      <c r="E212" s="1" t="s">
        <v>291</v>
      </c>
    </row>
    <row r="213" spans="1:8">
      <c r="A213" s="327" t="s">
        <v>9</v>
      </c>
      <c r="B213" s="355" t="s">
        <v>10</v>
      </c>
      <c r="C213" s="322" t="s">
        <v>11</v>
      </c>
      <c r="D213" s="322" t="s">
        <v>12</v>
      </c>
      <c r="E213" s="1" t="s">
        <v>97</v>
      </c>
    </row>
    <row r="214" spans="1:8" ht="16.5" thickBot="1">
      <c r="A214" s="358"/>
      <c r="B214" s="366"/>
      <c r="C214" s="352"/>
      <c r="D214" s="352"/>
    </row>
    <row r="215" spans="1:8">
      <c r="A215" s="359"/>
      <c r="B215" s="367"/>
      <c r="C215" s="352"/>
      <c r="D215" s="353"/>
      <c r="E215" s="327" t="s">
        <v>9</v>
      </c>
      <c r="F215" s="355" t="s">
        <v>10</v>
      </c>
      <c r="G215" s="322" t="s">
        <v>11</v>
      </c>
      <c r="H215" s="322" t="s">
        <v>12</v>
      </c>
    </row>
    <row r="216" spans="1:8">
      <c r="A216" s="62">
        <v>1</v>
      </c>
      <c r="B216" s="6" t="s">
        <v>13</v>
      </c>
      <c r="C216" s="7">
        <v>0.50333958863695605</v>
      </c>
      <c r="D216" s="215" t="s">
        <v>14</v>
      </c>
      <c r="E216" s="358"/>
      <c r="F216" s="366"/>
      <c r="G216" s="352"/>
      <c r="H216" s="352"/>
    </row>
    <row r="217" spans="1:8">
      <c r="A217" s="62">
        <v>2</v>
      </c>
      <c r="B217" s="6" t="s">
        <v>15</v>
      </c>
      <c r="C217" s="337">
        <v>0.42878525097732606</v>
      </c>
      <c r="D217" s="10" t="s">
        <v>16</v>
      </c>
      <c r="E217" s="359"/>
      <c r="F217" s="367"/>
      <c r="G217" s="352"/>
      <c r="H217" s="353"/>
    </row>
    <row r="218" spans="1:8">
      <c r="A218" s="68"/>
      <c r="B218" s="25"/>
      <c r="C218" s="331"/>
      <c r="D218" s="11" t="s">
        <v>17</v>
      </c>
      <c r="E218" s="62">
        <v>1</v>
      </c>
      <c r="F218" s="6" t="s">
        <v>13</v>
      </c>
      <c r="G218" s="7">
        <v>0.4141349161439738</v>
      </c>
      <c r="H218" s="215" t="s">
        <v>14</v>
      </c>
    </row>
    <row r="219" spans="1:8">
      <c r="A219" s="64"/>
      <c r="B219" s="25"/>
      <c r="C219" s="326"/>
      <c r="D219" s="12" t="s">
        <v>18</v>
      </c>
      <c r="E219" s="62">
        <v>2</v>
      </c>
      <c r="F219" s="6" t="s">
        <v>15</v>
      </c>
      <c r="G219" s="337">
        <v>0.43695025704699064</v>
      </c>
      <c r="H219" s="10" t="s">
        <v>16</v>
      </c>
    </row>
    <row r="220" spans="1:8">
      <c r="A220" s="68">
        <v>3</v>
      </c>
      <c r="B220" s="25" t="s">
        <v>19</v>
      </c>
      <c r="C220" s="15">
        <v>0.32608334323690386</v>
      </c>
      <c r="D220" s="11" t="s">
        <v>20</v>
      </c>
      <c r="E220" s="68"/>
      <c r="F220" s="25"/>
      <c r="G220" s="331"/>
      <c r="H220" s="11" t="s">
        <v>17</v>
      </c>
    </row>
    <row r="221" spans="1:8">
      <c r="A221" s="69"/>
      <c r="B221" s="17" t="s">
        <v>22</v>
      </c>
      <c r="C221" s="18"/>
      <c r="D221" s="11"/>
      <c r="E221" s="64"/>
      <c r="F221" s="25"/>
      <c r="G221" s="326"/>
      <c r="H221" s="12" t="s">
        <v>18</v>
      </c>
    </row>
    <row r="222" spans="1:8">
      <c r="A222" s="62">
        <v>4</v>
      </c>
      <c r="B222" s="20" t="s">
        <v>25</v>
      </c>
      <c r="C222" s="7"/>
      <c r="D222" s="127" t="s">
        <v>26</v>
      </c>
      <c r="E222" s="68">
        <v>3</v>
      </c>
      <c r="F222" s="14" t="s">
        <v>21</v>
      </c>
      <c r="G222" s="15">
        <v>0.33106993169403326</v>
      </c>
      <c r="H222" s="11" t="s">
        <v>20</v>
      </c>
    </row>
    <row r="223" spans="1:8">
      <c r="A223" s="62"/>
      <c r="B223" s="20" t="s">
        <v>27</v>
      </c>
      <c r="C223" s="7"/>
      <c r="D223" s="127" t="s">
        <v>43</v>
      </c>
      <c r="E223" s="69"/>
      <c r="F223" s="17" t="s">
        <v>22</v>
      </c>
      <c r="G223" s="18"/>
      <c r="H223" s="11"/>
    </row>
    <row r="224" spans="1:8">
      <c r="A224" s="62"/>
      <c r="B224" s="184" t="s">
        <v>29</v>
      </c>
      <c r="C224" s="23">
        <v>0.20519251208915068</v>
      </c>
      <c r="D224" s="187" t="s">
        <v>30</v>
      </c>
      <c r="E224" s="62">
        <v>4</v>
      </c>
      <c r="F224" s="20" t="s">
        <v>25</v>
      </c>
      <c r="G224" s="7"/>
      <c r="H224" s="127" t="s">
        <v>26</v>
      </c>
    </row>
    <row r="225" spans="1:8">
      <c r="A225" s="64"/>
      <c r="B225" s="20" t="s">
        <v>31</v>
      </c>
      <c r="C225" s="7">
        <v>4.6068738452471565E-2</v>
      </c>
      <c r="D225" s="127" t="s">
        <v>32</v>
      </c>
      <c r="E225" s="62"/>
      <c r="F225" s="20" t="s">
        <v>27</v>
      </c>
      <c r="G225" s="7"/>
      <c r="H225" s="127" t="s">
        <v>43</v>
      </c>
    </row>
    <row r="226" spans="1:8">
      <c r="A226" s="64"/>
      <c r="B226" s="20" t="s">
        <v>33</v>
      </c>
      <c r="C226" s="7">
        <v>3.6478668815849005E-2</v>
      </c>
      <c r="D226" s="127"/>
      <c r="E226" s="62"/>
      <c r="F226" s="184" t="s">
        <v>29</v>
      </c>
      <c r="G226" s="23">
        <v>0.19616000372329764</v>
      </c>
      <c r="H226" s="187" t="s">
        <v>30</v>
      </c>
    </row>
    <row r="227" spans="1:8">
      <c r="A227" s="64">
        <v>5</v>
      </c>
      <c r="B227" s="25" t="s">
        <v>34</v>
      </c>
      <c r="C227" s="23">
        <v>2.5410476935105552E-3</v>
      </c>
      <c r="D227" s="187" t="s">
        <v>35</v>
      </c>
      <c r="E227" s="64"/>
      <c r="F227" s="20" t="s">
        <v>31</v>
      </c>
      <c r="G227" s="7">
        <v>4.5202087814499012E-2</v>
      </c>
      <c r="H227" s="127" t="s">
        <v>32</v>
      </c>
    </row>
    <row r="228" spans="1:8">
      <c r="A228" s="64">
        <v>6</v>
      </c>
      <c r="B228" s="6" t="s">
        <v>36</v>
      </c>
      <c r="C228" s="7">
        <v>1.2705238467552777E-2</v>
      </c>
      <c r="D228" s="127" t="s">
        <v>35</v>
      </c>
      <c r="E228" s="64"/>
      <c r="F228" s="20" t="s">
        <v>33</v>
      </c>
      <c r="G228" s="7">
        <v>3.6673392000442596E-2</v>
      </c>
      <c r="H228" s="127"/>
    </row>
    <row r="229" spans="1:8">
      <c r="A229" s="62">
        <v>7</v>
      </c>
      <c r="B229" s="25" t="s">
        <v>37</v>
      </c>
      <c r="C229" s="23">
        <v>0.74724620712140788</v>
      </c>
      <c r="D229" s="187" t="s">
        <v>35</v>
      </c>
      <c r="E229" s="64">
        <v>5</v>
      </c>
      <c r="F229" s="25" t="s">
        <v>34</v>
      </c>
      <c r="G229" s="23">
        <v>2.6633214320177555E-3</v>
      </c>
      <c r="H229" s="187" t="s">
        <v>35</v>
      </c>
    </row>
    <row r="230" spans="1:8">
      <c r="A230" s="64">
        <v>8</v>
      </c>
      <c r="B230" s="6" t="s">
        <v>70</v>
      </c>
      <c r="C230" s="7">
        <v>1.3772667404910089E-2</v>
      </c>
      <c r="D230" s="127" t="s">
        <v>41</v>
      </c>
      <c r="E230" s="64">
        <v>6</v>
      </c>
      <c r="F230" s="6" t="s">
        <v>36</v>
      </c>
      <c r="G230" s="7">
        <v>1.3316607160088778E-2</v>
      </c>
      <c r="H230" s="127" t="s">
        <v>35</v>
      </c>
    </row>
    <row r="231" spans="1:8">
      <c r="A231" s="62"/>
      <c r="B231" s="6" t="s">
        <v>71</v>
      </c>
      <c r="C231" s="7"/>
      <c r="D231" s="7"/>
      <c r="E231" s="62">
        <v>7</v>
      </c>
      <c r="F231" s="25" t="s">
        <v>37</v>
      </c>
      <c r="G231" s="23">
        <v>0.83910698166114339</v>
      </c>
      <c r="H231" s="187" t="s">
        <v>35</v>
      </c>
    </row>
    <row r="232" spans="1:8">
      <c r="A232" s="64">
        <v>9</v>
      </c>
      <c r="B232" s="6" t="s">
        <v>42</v>
      </c>
      <c r="C232" s="7">
        <v>6.406984949179048E-3</v>
      </c>
      <c r="D232" s="187" t="s">
        <v>43</v>
      </c>
      <c r="E232" s="64">
        <v>8</v>
      </c>
      <c r="F232" s="6" t="s">
        <v>70</v>
      </c>
      <c r="G232" s="7">
        <v>1.3705470593458577E-2</v>
      </c>
      <c r="H232" s="127" t="s">
        <v>41</v>
      </c>
    </row>
    <row r="233" spans="1:8">
      <c r="A233" s="62">
        <v>10</v>
      </c>
      <c r="B233" s="6" t="s">
        <v>44</v>
      </c>
      <c r="C233" s="7">
        <v>6.8862826861263143E-3</v>
      </c>
      <c r="D233" s="127" t="s">
        <v>24</v>
      </c>
      <c r="E233" s="62"/>
      <c r="F233" s="6" t="s">
        <v>71</v>
      </c>
      <c r="G233" s="7"/>
      <c r="H233" s="7"/>
    </row>
    <row r="234" spans="1:8" ht="16.5" thickBot="1">
      <c r="A234" s="5"/>
      <c r="B234" s="6" t="s">
        <v>45</v>
      </c>
      <c r="C234" s="31"/>
      <c r="D234" s="7"/>
      <c r="E234" s="64">
        <v>9</v>
      </c>
      <c r="F234" s="6" t="s">
        <v>42</v>
      </c>
      <c r="G234" s="7">
        <v>6.7680776101016315E-3</v>
      </c>
      <c r="H234" s="187" t="s">
        <v>43</v>
      </c>
    </row>
    <row r="235" spans="1:8">
      <c r="A235" s="87"/>
      <c r="B235" s="85" t="s">
        <v>73</v>
      </c>
      <c r="C235" s="245">
        <v>2.3355065305313438</v>
      </c>
      <c r="D235" s="116"/>
      <c r="E235" s="62">
        <v>10</v>
      </c>
      <c r="F235" s="6" t="s">
        <v>44</v>
      </c>
      <c r="G235" s="7">
        <v>2.7486295041576844E-2</v>
      </c>
      <c r="H235" s="127" t="s">
        <v>24</v>
      </c>
    </row>
    <row r="236" spans="1:8" ht="16.5" thickBot="1">
      <c r="A236" s="117"/>
      <c r="B236" s="92" t="s">
        <v>74</v>
      </c>
      <c r="C236" s="246"/>
      <c r="D236" s="117"/>
      <c r="E236" s="5"/>
      <c r="F236" s="6" t="s">
        <v>45</v>
      </c>
      <c r="G236" s="31"/>
      <c r="H236" s="7"/>
    </row>
    <row r="237" spans="1:8">
      <c r="A237" s="84"/>
      <c r="B237" s="85" t="s">
        <v>75</v>
      </c>
      <c r="C237" s="86"/>
      <c r="D237" s="87"/>
      <c r="E237" s="87"/>
      <c r="F237" s="85" t="s">
        <v>73</v>
      </c>
      <c r="G237" s="245">
        <v>2.3632373419216237</v>
      </c>
      <c r="H237" s="116"/>
    </row>
    <row r="238" spans="1:8" ht="16.5" thickBot="1">
      <c r="A238" s="89"/>
      <c r="B238" s="82" t="s">
        <v>76</v>
      </c>
      <c r="C238" s="35">
        <v>1.9067212795540178</v>
      </c>
      <c r="D238" s="90"/>
      <c r="E238" s="117"/>
      <c r="F238" s="92" t="s">
        <v>74</v>
      </c>
      <c r="G238" s="246"/>
      <c r="H238" s="117"/>
    </row>
    <row r="239" spans="1:8" ht="16.5" thickBot="1">
      <c r="A239" s="78"/>
      <c r="B239" s="51" t="s">
        <v>56</v>
      </c>
      <c r="C239" s="237">
        <v>1.2961</v>
      </c>
      <c r="D239" s="212"/>
      <c r="E239" s="84"/>
      <c r="F239" s="85" t="s">
        <v>75</v>
      </c>
      <c r="G239" s="86"/>
      <c r="H239" s="87"/>
    </row>
    <row r="240" spans="1:8" ht="16.5" thickBot="1">
      <c r="A240" s="81"/>
      <c r="B240" s="255" t="s">
        <v>57</v>
      </c>
      <c r="C240" s="330">
        <v>3.03</v>
      </c>
      <c r="D240" s="95"/>
      <c r="E240" s="89"/>
      <c r="F240" s="82" t="s">
        <v>76</v>
      </c>
      <c r="G240" s="35">
        <v>1.926287084874633</v>
      </c>
      <c r="H240" s="90"/>
    </row>
    <row r="241" spans="1:8" ht="16.5" thickBot="1">
      <c r="A241" s="81"/>
      <c r="B241" s="255" t="s">
        <v>74</v>
      </c>
      <c r="C241" s="332"/>
      <c r="D241" s="96"/>
      <c r="E241" s="78"/>
      <c r="F241" s="51" t="s">
        <v>56</v>
      </c>
      <c r="G241" s="237">
        <v>1.3297000000000001</v>
      </c>
      <c r="H241" s="212"/>
    </row>
    <row r="242" spans="1:8">
      <c r="A242" s="99"/>
      <c r="B242" s="256" t="s">
        <v>159</v>
      </c>
      <c r="C242" s="330">
        <v>2.48</v>
      </c>
      <c r="D242" s="101"/>
      <c r="E242" s="81"/>
      <c r="F242" s="255" t="s">
        <v>57</v>
      </c>
      <c r="G242" s="330">
        <v>3.14</v>
      </c>
      <c r="H242" s="95"/>
    </row>
    <row r="243" spans="1:8" ht="16.5" thickBot="1">
      <c r="A243" s="89"/>
      <c r="B243" s="255" t="s">
        <v>76</v>
      </c>
      <c r="C243" s="331"/>
      <c r="D243" s="90"/>
      <c r="E243" s="81"/>
      <c r="F243" s="255" t="s">
        <v>74</v>
      </c>
      <c r="G243" s="332"/>
      <c r="H243" s="96"/>
    </row>
    <row r="244" spans="1:8" ht="16.5" thickBot="1">
      <c r="A244" s="91"/>
      <c r="B244" s="257"/>
      <c r="C244" s="332"/>
      <c r="D244" s="88"/>
      <c r="E244" s="99"/>
      <c r="F244" s="256" t="s">
        <v>159</v>
      </c>
      <c r="G244" s="330">
        <v>2.57</v>
      </c>
      <c r="H244" s="101"/>
    </row>
    <row r="245" spans="1:8">
      <c r="E245" s="89"/>
      <c r="F245" s="255" t="s">
        <v>76</v>
      </c>
      <c r="G245" s="331"/>
      <c r="H245" s="90"/>
    </row>
    <row r="246" spans="1:8" ht="16.5" thickBot="1">
      <c r="E246" s="91"/>
      <c r="F246" s="257"/>
      <c r="G246" s="332"/>
      <c r="H246" s="88"/>
    </row>
    <row r="248" spans="1:8">
      <c r="B248" s="1" t="s">
        <v>314</v>
      </c>
    </row>
    <row r="250" spans="1:8">
      <c r="F250" s="1" t="s">
        <v>314</v>
      </c>
    </row>
  </sheetData>
  <mergeCells count="74">
    <mergeCell ref="H215:H217"/>
    <mergeCell ref="G219:G221"/>
    <mergeCell ref="C192:C193"/>
    <mergeCell ref="C194:C196"/>
    <mergeCell ref="G195:G196"/>
    <mergeCell ref="G197:G198"/>
    <mergeCell ref="A61:A63"/>
    <mergeCell ref="B61:B63"/>
    <mergeCell ref="C61:C63"/>
    <mergeCell ref="D61:D63"/>
    <mergeCell ref="C240:C241"/>
    <mergeCell ref="C90:C92"/>
    <mergeCell ref="C65:C67"/>
    <mergeCell ref="C88:C89"/>
    <mergeCell ref="A111:A113"/>
    <mergeCell ref="B111:B113"/>
    <mergeCell ref="C111:C113"/>
    <mergeCell ref="D111:D113"/>
    <mergeCell ref="C115:C117"/>
    <mergeCell ref="A9:A11"/>
    <mergeCell ref="B9:B11"/>
    <mergeCell ref="C9:C11"/>
    <mergeCell ref="D9:D11"/>
    <mergeCell ref="E9:E11"/>
    <mergeCell ref="G42:G43"/>
    <mergeCell ref="G44:G45"/>
    <mergeCell ref="G46:G47"/>
    <mergeCell ref="G48:G50"/>
    <mergeCell ref="F9:F11"/>
    <mergeCell ref="G9:G11"/>
    <mergeCell ref="H9:H11"/>
    <mergeCell ref="C13:C15"/>
    <mergeCell ref="G13:G15"/>
    <mergeCell ref="C37:C38"/>
    <mergeCell ref="C39:C41"/>
    <mergeCell ref="F111:F113"/>
    <mergeCell ref="E61:E63"/>
    <mergeCell ref="F61:F63"/>
    <mergeCell ref="G61:G63"/>
    <mergeCell ref="H61:H63"/>
    <mergeCell ref="G65:G67"/>
    <mergeCell ref="G111:G113"/>
    <mergeCell ref="H111:H113"/>
    <mergeCell ref="G90:G92"/>
    <mergeCell ref="E111:E113"/>
    <mergeCell ref="G88:G89"/>
    <mergeCell ref="G115:G117"/>
    <mergeCell ref="C138:C139"/>
    <mergeCell ref="G138:G139"/>
    <mergeCell ref="C140:C142"/>
    <mergeCell ref="G140:G142"/>
    <mergeCell ref="H160:H162"/>
    <mergeCell ref="A162:A164"/>
    <mergeCell ref="B162:B164"/>
    <mergeCell ref="C162:C164"/>
    <mergeCell ref="D162:D164"/>
    <mergeCell ref="G164:G166"/>
    <mergeCell ref="C166:C168"/>
    <mergeCell ref="E160:E162"/>
    <mergeCell ref="F160:F162"/>
    <mergeCell ref="G160:G162"/>
    <mergeCell ref="G244:G246"/>
    <mergeCell ref="G199:G200"/>
    <mergeCell ref="G201:G203"/>
    <mergeCell ref="A213:A215"/>
    <mergeCell ref="B213:B215"/>
    <mergeCell ref="C213:C215"/>
    <mergeCell ref="D213:D215"/>
    <mergeCell ref="E215:E217"/>
    <mergeCell ref="F215:F217"/>
    <mergeCell ref="G215:G217"/>
    <mergeCell ref="C217:C219"/>
    <mergeCell ref="C242:C244"/>
    <mergeCell ref="G242:G2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Дод.1-10</vt:lpstr>
      <vt:lpstr>Дод11-20</vt:lpstr>
      <vt:lpstr>Дод21-30</vt:lpstr>
      <vt:lpstr>Дод31-40</vt:lpstr>
      <vt:lpstr>Дод41-50</vt:lpstr>
      <vt:lpstr>Дод51-60</vt:lpstr>
      <vt:lpstr>Дод61-69</vt:lpstr>
      <vt:lpstr>Дод70-79</vt:lpstr>
      <vt:lpstr>Дод80-89</vt:lpstr>
      <vt:lpstr>Дод90-99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2017-03-28T13:27:42Z</dcterms:modified>
</cp:coreProperties>
</file>