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RT-IT\Desktop\"/>
    </mc:Choice>
  </mc:AlternateContent>
  <bookViews>
    <workbookView xWindow="0" yWindow="0" windowWidth="28800" windowHeight="12330"/>
  </bookViews>
  <sheets>
    <sheet name="Лист1" sheetId="1" r:id="rId1"/>
  </sheets>
  <definedNames>
    <definedName name="_xlnm.Print_Titles" localSheetId="0">Лист1!$9:$11</definedName>
    <definedName name="_xlnm.Print_Titles">Лист1!$9:$11</definedName>
    <definedName name="_xlnm.Print_Area" localSheetId="0">Лист1!$A$1:$J$62</definedName>
    <definedName name="_xlnm.Print_Area">Лист1!$A$1:$J$63</definedName>
  </definedNames>
  <calcPr calcId="162913"/>
</workbook>
</file>

<file path=xl/calcChain.xml><?xml version="1.0" encoding="utf-8"?>
<calcChain xmlns="http://schemas.openxmlformats.org/spreadsheetml/2006/main">
  <c r="H19" i="1" l="1"/>
  <c r="G19" i="1"/>
  <c r="J39" i="1"/>
  <c r="H26" i="1"/>
  <c r="J26" i="1" s="1"/>
  <c r="H45" i="1"/>
  <c r="J55" i="1"/>
  <c r="J52" i="1"/>
  <c r="J46" i="1"/>
  <c r="J20" i="1"/>
  <c r="J19" i="1" s="1"/>
  <c r="J17" i="1"/>
  <c r="J13" i="1"/>
  <c r="J25" i="1"/>
  <c r="J44" i="1"/>
  <c r="J31" i="1"/>
  <c r="J32" i="1"/>
  <c r="J53" i="1"/>
  <c r="J47" i="1"/>
  <c r="J48" i="1"/>
  <c r="J49" i="1"/>
  <c r="J50" i="1"/>
  <c r="J40" i="1"/>
  <c r="J41" i="1"/>
  <c r="J42" i="1"/>
  <c r="J43" i="1"/>
  <c r="J35" i="1"/>
  <c r="J36" i="1"/>
  <c r="J37" i="1"/>
  <c r="J38" i="1"/>
  <c r="J27" i="1"/>
  <c r="J29" i="1"/>
  <c r="J30" i="1"/>
  <c r="J33" i="1"/>
  <c r="J34" i="1"/>
  <c r="J21" i="1"/>
  <c r="J22" i="1"/>
  <c r="J23" i="1"/>
  <c r="J24" i="1"/>
  <c r="J18" i="1"/>
  <c r="J14" i="1"/>
  <c r="J15" i="1"/>
  <c r="G12" i="1"/>
  <c r="H12" i="1"/>
  <c r="G16" i="1"/>
  <c r="H16" i="1"/>
  <c r="E14" i="1"/>
  <c r="E15" i="1" s="1"/>
  <c r="E17" i="1" s="1"/>
  <c r="E18" i="1" s="1"/>
  <c r="E20" i="1" s="1"/>
  <c r="E21" i="1" s="1"/>
  <c r="O85" i="1"/>
  <c r="J45" i="1" l="1"/>
  <c r="J16" i="1"/>
  <c r="J12" i="1"/>
  <c r="E30" i="1"/>
  <c r="E40" i="1"/>
  <c r="J54" i="1"/>
  <c r="H54" i="1"/>
  <c r="G54" i="1"/>
  <c r="H51" i="1"/>
  <c r="G51" i="1"/>
  <c r="G45" i="1"/>
  <c r="E43" i="1" l="1"/>
  <c r="E46" i="1" s="1"/>
  <c r="E47" i="1" s="1"/>
  <c r="E48" i="1" s="1"/>
  <c r="G57" i="1"/>
  <c r="J51" i="1"/>
  <c r="H57" i="1"/>
  <c r="E50" i="1" l="1"/>
  <c r="E52" i="1"/>
  <c r="E53" i="1" s="1"/>
  <c r="E55" i="1" s="1"/>
  <c r="J57" i="1"/>
</calcChain>
</file>

<file path=xl/sharedStrings.xml><?xml version="1.0" encoding="utf-8"?>
<sst xmlns="http://schemas.openxmlformats.org/spreadsheetml/2006/main" count="133" uniqueCount="95">
  <si>
    <t>К  О  Ш  Т  О  Р  И  С</t>
  </si>
  <si>
    <t>№
з/п</t>
  </si>
  <si>
    <t>Зміст  заходу</t>
  </si>
  <si>
    <t>Види  видатків  на
забезпечення  заходу</t>
  </si>
  <si>
    <t>Джерела
фінан-
сування</t>
  </si>
  <si>
    <t>Головний розпорядник коштів; виконавець програми</t>
  </si>
  <si>
    <t>КЕКВ</t>
  </si>
  <si>
    <t>Рекомендована  сума  витрат
по  рокам,  тис.грн.</t>
  </si>
  <si>
    <t>Всього
тис.грн.</t>
  </si>
  <si>
    <t>І.  Попередження  розповсюдження  наркоманії  та  алкоголізму  в  місті</t>
  </si>
  <si>
    <t>1.1</t>
  </si>
  <si>
    <t>Міський бюджет, залучені кошти</t>
  </si>
  <si>
    <t>2210</t>
  </si>
  <si>
    <t>1.2</t>
  </si>
  <si>
    <t>1.3</t>
  </si>
  <si>
    <t>Розроблення  та  видання  інформаційно-просвітницьких  матеріалів (буклетів,  плакатів,  пам'яток,  посібників)  щодо  формування  у дітей  і  молоді  негативного  ставлення  до  вживання  наркотичних  засобів  та  психотропних  речовин,  а  також  розроблення  зовнішньої  реклами  та  її  розміщення  в  громадських  місцях,  засобах  масової  інформації  та  на  транспорті</t>
  </si>
  <si>
    <t>Придбання  та
виготовлення  бланків,
журналів,  схем,
плакатів</t>
  </si>
  <si>
    <t>Сприяння  висвітленню  в  засобах  масової  інформації  питань щодо  протидії  поширенню  наркоманії,  боротьби  з незаконним  обігом  наркотичних  засобів,  психотропних  речовин  та  прекурсорів</t>
  </si>
  <si>
    <t>Придбання спецзасобів та оплата  послуг</t>
  </si>
  <si>
    <t>2210 2240</t>
  </si>
  <si>
    <t>ІІ.  Операція  "Розшук"</t>
  </si>
  <si>
    <t>2.1</t>
  </si>
  <si>
    <t>Придбання  паливно-мастильних  матеріалів  та  автозапчастин</t>
  </si>
  <si>
    <t>2.2</t>
  </si>
  <si>
    <t>Проведення  семінарів  в  учбових  закладах  щодо  поведінки  в  умовах  непередбаченого  спілкування  з  вищевказаними  особами</t>
  </si>
  <si>
    <t>Придбання обладнання  та  канцтоварів</t>
  </si>
  <si>
    <t>ІІІ.  "Безпечне  місто"</t>
  </si>
  <si>
    <t>3.1</t>
  </si>
  <si>
    <t>Придбання  спецлітератури  та  канцтоварів</t>
  </si>
  <si>
    <t>3.2</t>
  </si>
  <si>
    <t>2240</t>
  </si>
  <si>
    <t>2273</t>
  </si>
  <si>
    <t>3.3</t>
  </si>
  <si>
    <t>2271</t>
  </si>
  <si>
    <t>2272</t>
  </si>
  <si>
    <t>3.4</t>
  </si>
  <si>
    <t>3.5</t>
  </si>
  <si>
    <t>Придбання  паливно-мастильних матеріалів  та автозапчастин</t>
  </si>
  <si>
    <t>ІV.  "Курорт"</t>
  </si>
  <si>
    <t>4.1</t>
  </si>
  <si>
    <t>Висвітлення  в  ЗМІ  питань  громадського  порядку  під  час  масового  відпочинку  туристів  та  запровадження  "Гарячої  лінії"  з  цього  питання</t>
  </si>
  <si>
    <t>Оплата послуг по техобслуговуванню оргтехніки та картриджів</t>
  </si>
  <si>
    <t>4.2</t>
  </si>
  <si>
    <t>Придбання  паливно-мастильних матеріалів  та  автозапчастин</t>
  </si>
  <si>
    <t>4.3</t>
  </si>
  <si>
    <t>Оплата послуг по техобслуговуванню оргтехніки та картриджів.  Придбання паливно-мастильних матеріалів та автозапчастин</t>
  </si>
  <si>
    <t>4.4</t>
  </si>
  <si>
    <t>V.  "Протидія  торгівлі  людьми"</t>
  </si>
  <si>
    <t>5.1</t>
  </si>
  <si>
    <t>Висвітлення  в  ЗМІ  матеріалів  про  незаконне  переміщення  людей  та  вантажів,  а  також робота  міліції  в  цьому  напрямку</t>
  </si>
  <si>
    <t>Придбання канцтоварів  та виготовлення бланків, журналів, схем, плакатів. Придбання паливно-мастильних матеріалів та автозапчастин</t>
  </si>
  <si>
    <t>5.2</t>
  </si>
  <si>
    <t>Проведення  в  навчально-виховних  закладах  освіти  профілактичних  бесід  з  молоддю  з метою  запобігання  випадків  втягування  дітей  до  сексуального  рабства</t>
  </si>
  <si>
    <t>Придбання канцтоварів  та виготовлення бланків, журналів, схем, плакатів</t>
  </si>
  <si>
    <t>VI.  "Святкові  дні"</t>
  </si>
  <si>
    <t>6.1</t>
  </si>
  <si>
    <t>Придбання  паливно-мастильних  
матеріалів</t>
  </si>
  <si>
    <t>ВСЬОГО</t>
  </si>
  <si>
    <t>Секретар  ради</t>
  </si>
  <si>
    <t>О.Р.Боровська</t>
  </si>
  <si>
    <t>фінансування  заходів,  визначених  Міською програмою  протидії  злочинності  та  посилення  громадської  безпеки</t>
  </si>
  <si>
    <t>3210</t>
  </si>
  <si>
    <t>Організація  та  проведення  спільних  рейдів  з громадськістю  та  іншими  організаціями  (СЕС, екологія)  щодо  попередження  та  розкриття  злочинів  на  вулицях  та  інших  громадських місцях,  розважальних  закладах,  виявлення "гастролерів",  бомжів,  жебраків,  повій.</t>
  </si>
  <si>
    <t>Резерв</t>
  </si>
  <si>
    <t>Фінансове управління міської ради</t>
  </si>
  <si>
    <t>2620</t>
  </si>
  <si>
    <t>3132</t>
  </si>
  <si>
    <t>Організація  спільної роботи з  громадськістю   по  виявленню  антисоціальних  елементів  під  час  проведення  спільних  рейдів  та  перевірка  їх  на  причетність  до  правопорушень  і  злочинів</t>
  </si>
  <si>
    <t>Організація  рейдів  з  громадськістю  щодо  виявлення  фактів  незаконного  обігу  наркотиків  та  реалізації  алкогольних  напоїв  і  тютюнових  виробів  неповнолітнім,  висвітлення  результатів  в  засобах  масової  інформації  (ЗМІ)  та  на  сторінках  в  мережі  Інтернет</t>
  </si>
  <si>
    <t>Організація  спільної  роботи  з  органами  виконавчої  влади  та  громадськістю   по  виявленню  та документуванню  протиправної діяльності  осіб,  причетних  до  виготовлення,  збуту  і  розповсюдження  порнографічних  предметів  та  творів,  що  пропагують  культ  насильства  і  жорстокості  на  ринках  та  інших  торгівельних  об'єктах</t>
  </si>
  <si>
    <t>Організація  та  консолідація  роботи  громадськості   спільно  з  зацікавленими  службами   та  населенням  щодо  профілактики  дитячої  безпритульності,  бездоглядності,  збереження  індивідуального  майна  громадян  на  міському  пляжі  та  інших  місцях  відпочинку,  виявлення  шахраїв,  зброї,  вибухівки  та  скупчення  автотранспорту   під  час  курортного  сезону</t>
  </si>
  <si>
    <t>Організація  додаткового  патрулювання  та  чергування  громадськості   в  місцях проведення  заходів  міського  значення  та  їх  координація</t>
  </si>
  <si>
    <t>Організація  і  проведення  спільно  з  громадськістю  профілактичних  заходів  щодо  попередження  насильства  в  сім'ї,  виховання  (проведення  лекцій,  семінарів  в  школах  та  інших  учбових  закладах)  неповнолітніх  та  молоді</t>
  </si>
  <si>
    <t xml:space="preserve">Охорона  громадського  порядку  шляхом  застосування  системи відеоспостереження  "Безпечне  місто"  та  координація   її діяльності </t>
  </si>
  <si>
    <t>Організація  роботи  громадськості  щодо  проведення  з  населенням  з  використанням  ЗМІ  заходів  по  виявленню  нелегальних  мігрантів,  порушників  паспортно-візового          напрямку,  в  місцях  масового  відпочинку  громадян,  туристичних  базах,  розважальних  закладах</t>
  </si>
  <si>
    <t>3110</t>
  </si>
  <si>
    <t>Проведення  спільних  рейдів  з  громадськістю,  іншими  зацікавленими  службами  (СЕС,  відділ  торгівлі,  побуту  та  захисту  прав  споживачів)  під  час  курортного  сезону</t>
  </si>
  <si>
    <t>до  рішення  Чорноморської  міської  ради</t>
  </si>
  <si>
    <t xml:space="preserve">Фінансове управління міської ради;  Чорноморське відділення поліції Овідіопольського відділу поліції ГУНП в Одеській області </t>
  </si>
  <si>
    <t xml:space="preserve">Виконавчий комітет, Чорноморське відділення поліції Овідіопольського відділу поліції ГУНП в Одеській області </t>
  </si>
  <si>
    <t>на  території  міста  Чорноморська  на  2016 — 2018  роки</t>
  </si>
  <si>
    <t xml:space="preserve">Фінансове управління міської ради,  Чорноморське відділення поліції Овідіопольського відділу поліції ГУНП в Одеській області </t>
  </si>
  <si>
    <t>Проведення  прямого
ефіру, придбання канцтоварів</t>
  </si>
  <si>
    <t>Координація  та  організація  взаємодії  громадськості  з поліцією  та  органами  місцевого  самоврядування  з  метою  належного  правопорядку  в  місті.  Проведення  спільного  патрулювання по  охороні  громадського  порядку  в  місті  громадськістю   (добровільно-народної  дружини) та поліцією</t>
  </si>
  <si>
    <t>Придбання  паливно-мастильних матеріалів  та автозапчастин, ремонт службових автомобілів</t>
  </si>
  <si>
    <t>Обслуговування оргтехніки, техобслуговування відеокамер системи відеонагляду, оптоволокна. Оплата послуг операторів. Оплата електроенергії, використаної системою відеоспостереження. Оплата за  оренду  приміщення для обладнання системи відеонагляду та відшкодування експлуатаційних витрат</t>
  </si>
  <si>
    <t>Придбання обладнання, канцтоварів, однострою (форменного одягу), автозапчастин та паливно-мастильних матеріалів. Оплата послуг стороніх фахівців, оплата за оренду службового атомобіля та  ремонт службових автомобілей. Придбання оргтехніки. Відшкоду-вання комунальних витрат по утриманню опорних пунктів</t>
  </si>
  <si>
    <t>3.6</t>
  </si>
  <si>
    <t>Створення якісних умов роботи поліції з громадкістью</t>
  </si>
  <si>
    <t xml:space="preserve">Фінансове управління міської ради, Чорноморське відділення поліції Овідіопольського відділу поліції ГУНП в Одеській області </t>
  </si>
  <si>
    <t>Капітальний ремонт службового приміщення адмінбудівлі Чорноморського відділення поліції Овідіопольського відділу поліції ГУНП в Одеській області</t>
  </si>
  <si>
    <t xml:space="preserve">За окремими розрахунками Чорноморського відділення поліції Овідіопольского  відділу поліції ГУНП в Одеській області </t>
  </si>
  <si>
    <t xml:space="preserve">Додаток </t>
  </si>
  <si>
    <t>від 07.04.2017р.    № 211-VII</t>
  </si>
  <si>
    <t xml:space="preserve">Придбання комплексу відеоспостереження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</si>
</sst>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
    <numFmt numFmtId="166" formatCode="0.0"/>
    <numFmt numFmtId="167" formatCode="#,##0.000"/>
    <numFmt numFmtId="168" formatCode="#,##0.000_ ;\-#,##0.000\ "/>
  </numFmts>
  <fonts count="8" x14ac:knownFonts="1">
    <font>
      <sz val="10"/>
      <name val="Arial Cyr"/>
      <family val="2"/>
      <charset val="204"/>
    </font>
    <font>
      <sz val="10"/>
      <name val="Arial Cyr"/>
      <family val="2"/>
      <charset val="204"/>
    </font>
    <font>
      <sz val="14"/>
      <name val="Times New Roman"/>
      <family val="1"/>
      <charset val="204"/>
    </font>
    <font>
      <sz val="14"/>
      <name val="Arial Cyr"/>
      <family val="2"/>
      <charset val="204"/>
    </font>
    <font>
      <b/>
      <sz val="14"/>
      <name val="Times New Roman"/>
      <family val="1"/>
      <charset val="204"/>
    </font>
    <font>
      <sz val="16"/>
      <name val="Times New Roman"/>
      <family val="1"/>
      <charset val="204"/>
    </font>
    <font>
      <sz val="16"/>
      <name val="Arial Cyr"/>
      <family val="2"/>
      <charset val="204"/>
    </font>
    <font>
      <b/>
      <sz val="16"/>
      <name val="Times New Roman"/>
      <family val="1"/>
      <charset val="204"/>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theme="0"/>
        <bgColor rgb="FFC0C0C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164" fontId="1" fillId="0" borderId="0" applyFont="0" applyFill="0" applyBorder="0" applyAlignment="0" applyProtection="0"/>
  </cellStyleXfs>
  <cellXfs count="80">
    <xf numFmtId="0" fontId="0" fillId="0" borderId="0" xfId="0"/>
    <xf numFmtId="49" fontId="2" fillId="2" borderId="0" xfId="0" applyNumberFormat="1" applyFont="1" applyFill="1" applyAlignment="1">
      <alignment horizontal="center" vertical="center"/>
    </xf>
    <xf numFmtId="0" fontId="2" fillId="3" borderId="0" xfId="0" applyFont="1" applyFill="1" applyAlignment="1">
      <alignment horizontal="center" vertical="top"/>
    </xf>
    <xf numFmtId="0" fontId="2" fillId="3" borderId="0" xfId="0" applyFont="1" applyFill="1" applyAlignment="1">
      <alignment vertical="top"/>
    </xf>
    <xf numFmtId="0" fontId="2" fillId="3" borderId="0" xfId="0" applyFont="1" applyFill="1" applyAlignment="1">
      <alignment horizontal="center" vertical="center"/>
    </xf>
    <xf numFmtId="0" fontId="2" fillId="3" borderId="0" xfId="0" applyFont="1" applyFill="1"/>
    <xf numFmtId="49" fontId="2" fillId="3" borderId="0" xfId="0" applyNumberFormat="1" applyFont="1" applyFill="1" applyAlignment="1">
      <alignment horizontal="center" vertical="center"/>
    </xf>
    <xf numFmtId="165" fontId="2" fillId="3" borderId="0" xfId="0" applyNumberFormat="1" applyFont="1" applyFill="1" applyAlignment="1">
      <alignment horizontal="center" vertical="center"/>
    </xf>
    <xf numFmtId="0" fontId="3" fillId="3" borderId="0" xfId="0" applyFont="1" applyFill="1"/>
    <xf numFmtId="165" fontId="4" fillId="2" borderId="1" xfId="0" applyNumberFormat="1" applyFont="1" applyFill="1" applyBorder="1" applyAlignment="1">
      <alignment horizontal="center"/>
    </xf>
    <xf numFmtId="49" fontId="2" fillId="2" borderId="1"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xf>
    <xf numFmtId="166" fontId="2" fillId="3" borderId="1" xfId="0" applyNumberFormat="1" applyFont="1" applyFill="1" applyBorder="1" applyAlignment="1">
      <alignment horizontal="center" vertical="center"/>
    </xf>
    <xf numFmtId="166" fontId="2" fillId="3" borderId="0" xfId="0" applyNumberFormat="1" applyFont="1" applyFill="1"/>
    <xf numFmtId="166" fontId="2"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165" fontId="2" fillId="3"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8" fontId="2" fillId="2" borderId="1" xfId="1"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165" fontId="4" fillId="2" borderId="1" xfId="0" applyNumberFormat="1" applyFont="1" applyFill="1" applyBorder="1" applyAlignment="1">
      <alignment horizontal="center" vertical="center"/>
    </xf>
    <xf numFmtId="165" fontId="4" fillId="3"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4" fillId="3" borderId="0" xfId="0" applyFont="1" applyFill="1"/>
    <xf numFmtId="0" fontId="4" fillId="2" borderId="1" xfId="0" applyFont="1" applyFill="1" applyBorder="1" applyAlignment="1">
      <alignment vertical="top"/>
    </xf>
    <xf numFmtId="0" fontId="4" fillId="2" borderId="1" xfId="0" applyFont="1" applyFill="1" applyBorder="1" applyAlignment="1">
      <alignment horizontal="center" vertical="center"/>
    </xf>
    <xf numFmtId="0" fontId="4" fillId="2" borderId="1" xfId="0" applyFont="1" applyFill="1" applyBorder="1"/>
    <xf numFmtId="49" fontId="2" fillId="3" borderId="0" xfId="0" applyNumberFormat="1" applyFont="1" applyFill="1" applyAlignment="1">
      <alignment horizontal="center" vertical="top"/>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0" xfId="0" applyFont="1" applyFill="1"/>
    <xf numFmtId="165" fontId="2" fillId="2" borderId="0" xfId="0" applyNumberFormat="1" applyFont="1" applyFill="1"/>
    <xf numFmtId="0" fontId="5" fillId="2" borderId="0" xfId="0" applyFont="1" applyFill="1"/>
    <xf numFmtId="165" fontId="5" fillId="2" borderId="0" xfId="0" applyNumberFormat="1" applyFont="1" applyFill="1"/>
    <xf numFmtId="0" fontId="5" fillId="3" borderId="0" xfId="0" applyFont="1" applyFill="1"/>
    <xf numFmtId="0" fontId="6" fillId="3" borderId="0" xfId="0" applyFont="1" applyFill="1"/>
    <xf numFmtId="0" fontId="2" fillId="2" borderId="0" xfId="0" applyFont="1" applyFill="1" applyAlignment="1">
      <alignment wrapText="1"/>
    </xf>
    <xf numFmtId="0" fontId="4" fillId="2" borderId="0" xfId="0" applyFont="1" applyFill="1"/>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xf>
    <xf numFmtId="0" fontId="2" fillId="2" borderId="1" xfId="0" applyFont="1" applyFill="1" applyBorder="1" applyAlignment="1">
      <alignment horizontal="center"/>
    </xf>
    <xf numFmtId="3" fontId="2" fillId="3" borderId="1" xfId="0" applyNumberFormat="1" applyFont="1" applyFill="1" applyBorder="1" applyAlignment="1">
      <alignment horizontal="center"/>
    </xf>
    <xf numFmtId="0" fontId="4" fillId="2" borderId="1" xfId="0" applyFont="1" applyFill="1" applyBorder="1" applyAlignment="1"/>
    <xf numFmtId="167" fontId="2" fillId="2" borderId="1" xfId="0" applyNumberFormat="1" applyFont="1" applyFill="1" applyBorder="1" applyAlignment="1">
      <alignment horizontal="center" vertical="center" wrapText="1"/>
    </xf>
    <xf numFmtId="0" fontId="2" fillId="3" borderId="0" xfId="0" applyFont="1" applyFill="1" applyAlignment="1">
      <alignment vertical="center"/>
    </xf>
    <xf numFmtId="165" fontId="2" fillId="3" borderId="0" xfId="0" applyNumberFormat="1" applyFont="1" applyFill="1"/>
    <xf numFmtId="0" fontId="2" fillId="4" borderId="0" xfId="0" applyFont="1" applyFill="1"/>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2" fontId="2" fillId="2" borderId="2"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0" xfId="0" applyFont="1" applyFill="1" applyAlignment="1">
      <alignment horizontal="left"/>
    </xf>
    <xf numFmtId="0" fontId="7" fillId="2" borderId="0" xfId="0" applyFont="1" applyFill="1" applyBorder="1" applyAlignment="1">
      <alignment horizont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4" fillId="3" borderId="1" xfId="0" applyFont="1" applyFill="1" applyBorder="1" applyAlignment="1">
      <alignment horizontal="left"/>
    </xf>
    <xf numFmtId="49" fontId="4" fillId="2" borderId="1" xfId="0" applyNumberFormat="1" applyFont="1" applyFill="1" applyBorder="1" applyAlignment="1">
      <alignment horizontal="left"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166" fontId="2" fillId="2" borderId="2" xfId="0" applyNumberFormat="1" applyFont="1" applyFill="1" applyBorder="1" applyAlignment="1">
      <alignment horizontal="center" vertical="top" wrapText="1"/>
    </xf>
    <xf numFmtId="166" fontId="2" fillId="2" borderId="4" xfId="0" applyNumberFormat="1" applyFont="1" applyFill="1" applyBorder="1" applyAlignment="1">
      <alignment horizontal="center" vertical="top" wrapText="1"/>
    </xf>
    <xf numFmtId="166" fontId="2" fillId="2" borderId="3" xfId="0" applyNumberFormat="1" applyFont="1" applyFill="1" applyBorder="1" applyAlignment="1">
      <alignment horizontal="center" vertical="top" wrapText="1"/>
    </xf>
    <xf numFmtId="0" fontId="2" fillId="2" borderId="1" xfId="0" applyFont="1" applyFill="1" applyBorder="1" applyAlignment="1">
      <alignment horizontal="justify" vertical="center" wrapText="1"/>
    </xf>
    <xf numFmtId="2" fontId="2" fillId="2" borderId="1"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2D05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I85"/>
  <sheetViews>
    <sheetView tabSelected="1" view="pageBreakPreview" topLeftCell="A21" zoomScaleSheetLayoutView="100" zoomScalePageLayoutView="90" workbookViewId="0">
      <selection activeCell="C26" sqref="C26:C27"/>
    </sheetView>
  </sheetViews>
  <sheetFormatPr defaultColWidth="9.140625" defaultRowHeight="18.75" x14ac:dyDescent="0.3"/>
  <cols>
    <col min="1" max="1" width="5.42578125" style="5"/>
    <col min="2" max="2" width="77.7109375" style="5" customWidth="1"/>
    <col min="3" max="3" width="29.5703125" style="5" customWidth="1"/>
    <col min="4" max="4" width="11.7109375" style="5" customWidth="1"/>
    <col min="5" max="5" width="32.42578125" style="5" customWidth="1"/>
    <col min="6" max="6" width="10" style="36" customWidth="1"/>
    <col min="7" max="7" width="16" style="53" customWidth="1"/>
    <col min="8" max="8" width="14.85546875" style="5" customWidth="1"/>
    <col min="9" max="9" width="21.42578125" style="5" customWidth="1"/>
    <col min="10" max="10" width="15" style="52" customWidth="1"/>
    <col min="11" max="11" width="9.140625" style="5"/>
    <col min="12" max="12" width="9.140625" style="5" customWidth="1"/>
    <col min="13" max="1023" width="9.140625" style="5"/>
    <col min="1024" max="16384" width="9.140625" style="8"/>
  </cols>
  <sheetData>
    <row r="1" spans="1:1023" x14ac:dyDescent="0.3">
      <c r="A1" s="36"/>
      <c r="B1" s="36"/>
      <c r="C1" s="36"/>
      <c r="D1" s="36"/>
      <c r="E1" s="36"/>
      <c r="F1" s="58" t="s">
        <v>92</v>
      </c>
      <c r="G1" s="58"/>
      <c r="H1" s="58"/>
      <c r="I1" s="36"/>
      <c r="J1" s="37"/>
    </row>
    <row r="2" spans="1:1023" x14ac:dyDescent="0.3">
      <c r="A2" s="36"/>
      <c r="B2" s="36"/>
      <c r="C2" s="36"/>
      <c r="D2" s="36"/>
      <c r="E2" s="36"/>
      <c r="F2" s="36" t="s">
        <v>77</v>
      </c>
      <c r="G2" s="36"/>
      <c r="H2" s="36"/>
      <c r="I2" s="36"/>
      <c r="J2" s="37"/>
    </row>
    <row r="3" spans="1:1023" x14ac:dyDescent="0.3">
      <c r="A3" s="36"/>
      <c r="B3" s="36"/>
      <c r="C3" s="36"/>
      <c r="D3" s="36"/>
      <c r="E3" s="36"/>
      <c r="F3" s="36" t="s">
        <v>93</v>
      </c>
      <c r="G3" s="36"/>
      <c r="H3" s="36"/>
      <c r="I3" s="36"/>
      <c r="J3" s="37"/>
    </row>
    <row r="4" spans="1:1023" s="41" customFormat="1" ht="20.25" x14ac:dyDescent="0.3">
      <c r="A4" s="38"/>
      <c r="B4" s="38"/>
      <c r="C4" s="38"/>
      <c r="D4" s="38"/>
      <c r="E4" s="38"/>
      <c r="F4" s="38"/>
      <c r="G4" s="38"/>
      <c r="H4" s="38"/>
      <c r="I4" s="38"/>
      <c r="J4" s="39"/>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c r="CA4" s="40"/>
      <c r="CB4" s="40"/>
      <c r="CC4" s="40"/>
      <c r="CD4" s="40"/>
      <c r="CE4" s="40"/>
      <c r="CF4" s="40"/>
      <c r="CG4" s="40"/>
      <c r="CH4" s="40"/>
      <c r="CI4" s="40"/>
      <c r="CJ4" s="40"/>
      <c r="CK4" s="40"/>
      <c r="CL4" s="40"/>
      <c r="CM4" s="40"/>
      <c r="CN4" s="40"/>
      <c r="CO4" s="40"/>
      <c r="CP4" s="40"/>
      <c r="CQ4" s="40"/>
      <c r="CR4" s="40"/>
      <c r="CS4" s="40"/>
      <c r="CT4" s="40"/>
      <c r="CU4" s="40"/>
      <c r="CV4" s="40"/>
      <c r="CW4" s="40"/>
      <c r="CX4" s="40"/>
      <c r="CY4" s="40"/>
      <c r="CZ4" s="40"/>
      <c r="DA4" s="40"/>
      <c r="DB4" s="40"/>
      <c r="DC4" s="40"/>
      <c r="DD4" s="40"/>
      <c r="DE4" s="40"/>
      <c r="DF4" s="40"/>
      <c r="DG4" s="40"/>
      <c r="DH4" s="40"/>
      <c r="DI4" s="40"/>
      <c r="DJ4" s="40"/>
      <c r="DK4" s="40"/>
      <c r="DL4" s="40"/>
      <c r="DM4" s="40"/>
      <c r="DN4" s="40"/>
      <c r="DO4" s="40"/>
      <c r="DP4" s="40"/>
      <c r="DQ4" s="40"/>
      <c r="DR4" s="40"/>
      <c r="DS4" s="40"/>
      <c r="DT4" s="40"/>
      <c r="DU4" s="40"/>
      <c r="DV4" s="40"/>
      <c r="DW4" s="40"/>
      <c r="DX4" s="40"/>
      <c r="DY4" s="40"/>
      <c r="DZ4" s="40"/>
      <c r="EA4" s="40"/>
      <c r="EB4" s="40"/>
      <c r="EC4" s="40"/>
      <c r="ED4" s="40"/>
      <c r="EE4" s="40"/>
      <c r="EF4" s="40"/>
      <c r="EG4" s="40"/>
      <c r="EH4" s="40"/>
      <c r="EI4" s="40"/>
      <c r="EJ4" s="40"/>
      <c r="EK4" s="40"/>
      <c r="EL4" s="40"/>
      <c r="EM4" s="40"/>
      <c r="EN4" s="40"/>
      <c r="EO4" s="40"/>
      <c r="EP4" s="40"/>
      <c r="EQ4" s="40"/>
      <c r="ER4" s="40"/>
      <c r="ES4" s="40"/>
      <c r="ET4" s="40"/>
      <c r="EU4" s="40"/>
      <c r="EV4" s="40"/>
      <c r="EW4" s="40"/>
      <c r="EX4" s="40"/>
      <c r="EY4" s="40"/>
      <c r="EZ4" s="40"/>
      <c r="FA4" s="40"/>
      <c r="FB4" s="40"/>
      <c r="FC4" s="40"/>
      <c r="FD4" s="40"/>
      <c r="FE4" s="40"/>
      <c r="FF4" s="40"/>
      <c r="FG4" s="40"/>
      <c r="FH4" s="40"/>
      <c r="FI4" s="40"/>
      <c r="FJ4" s="40"/>
      <c r="FK4" s="40"/>
      <c r="FL4" s="40"/>
      <c r="FM4" s="40"/>
      <c r="FN4" s="40"/>
      <c r="FO4" s="40"/>
      <c r="FP4" s="40"/>
      <c r="FQ4" s="40"/>
      <c r="FR4" s="40"/>
      <c r="FS4" s="40"/>
      <c r="FT4" s="40"/>
      <c r="FU4" s="40"/>
      <c r="FV4" s="40"/>
      <c r="FW4" s="40"/>
      <c r="FX4" s="40"/>
      <c r="FY4" s="40"/>
      <c r="FZ4" s="40"/>
      <c r="GA4" s="40"/>
      <c r="GB4" s="40"/>
      <c r="GC4" s="40"/>
      <c r="GD4" s="40"/>
      <c r="GE4" s="40"/>
      <c r="GF4" s="40"/>
      <c r="GG4" s="40"/>
      <c r="GH4" s="40"/>
      <c r="GI4" s="40"/>
      <c r="GJ4" s="40"/>
      <c r="GK4" s="40"/>
      <c r="GL4" s="40"/>
      <c r="GM4" s="40"/>
      <c r="GN4" s="40"/>
      <c r="GO4" s="40"/>
      <c r="GP4" s="40"/>
      <c r="GQ4" s="40"/>
      <c r="GR4" s="40"/>
      <c r="GS4" s="40"/>
      <c r="GT4" s="40"/>
      <c r="GU4" s="40"/>
      <c r="GV4" s="40"/>
      <c r="GW4" s="40"/>
      <c r="GX4" s="40"/>
      <c r="GY4" s="40"/>
      <c r="GZ4" s="40"/>
      <c r="HA4" s="40"/>
      <c r="HB4" s="40"/>
      <c r="HC4" s="40"/>
      <c r="HD4" s="40"/>
      <c r="HE4" s="40"/>
      <c r="HF4" s="40"/>
      <c r="HG4" s="40"/>
      <c r="HH4" s="40"/>
      <c r="HI4" s="40"/>
      <c r="HJ4" s="40"/>
      <c r="HK4" s="40"/>
      <c r="HL4" s="40"/>
      <c r="HM4" s="40"/>
      <c r="HN4" s="40"/>
      <c r="HO4" s="40"/>
      <c r="HP4" s="40"/>
      <c r="HQ4" s="40"/>
      <c r="HR4" s="40"/>
      <c r="HS4" s="40"/>
      <c r="HT4" s="40"/>
      <c r="HU4" s="40"/>
      <c r="HV4" s="40"/>
      <c r="HW4" s="40"/>
      <c r="HX4" s="40"/>
      <c r="HY4" s="40"/>
      <c r="HZ4" s="40"/>
      <c r="IA4" s="40"/>
      <c r="IB4" s="40"/>
      <c r="IC4" s="40"/>
      <c r="ID4" s="40"/>
      <c r="IE4" s="40"/>
      <c r="IF4" s="40"/>
      <c r="IG4" s="40"/>
      <c r="IH4" s="40"/>
      <c r="II4" s="40"/>
      <c r="IJ4" s="40"/>
      <c r="IK4" s="40"/>
      <c r="IL4" s="40"/>
      <c r="IM4" s="40"/>
      <c r="IN4" s="40"/>
      <c r="IO4" s="40"/>
      <c r="IP4" s="40"/>
      <c r="IQ4" s="40"/>
      <c r="IR4" s="40"/>
      <c r="IS4" s="40"/>
      <c r="IT4" s="40"/>
      <c r="IU4" s="40"/>
      <c r="IV4" s="40"/>
      <c r="IW4" s="40"/>
      <c r="IX4" s="40"/>
      <c r="IY4" s="40"/>
      <c r="IZ4" s="40"/>
      <c r="JA4" s="40"/>
      <c r="JB4" s="40"/>
      <c r="JC4" s="40"/>
      <c r="JD4" s="40"/>
      <c r="JE4" s="40"/>
      <c r="JF4" s="40"/>
      <c r="JG4" s="40"/>
      <c r="JH4" s="40"/>
      <c r="JI4" s="40"/>
      <c r="JJ4" s="40"/>
      <c r="JK4" s="40"/>
      <c r="JL4" s="40"/>
      <c r="JM4" s="40"/>
      <c r="JN4" s="40"/>
      <c r="JO4" s="40"/>
      <c r="JP4" s="40"/>
      <c r="JQ4" s="40"/>
      <c r="JR4" s="40"/>
      <c r="JS4" s="40"/>
      <c r="JT4" s="40"/>
      <c r="JU4" s="40"/>
      <c r="JV4" s="40"/>
      <c r="JW4" s="40"/>
      <c r="JX4" s="40"/>
      <c r="JY4" s="40"/>
      <c r="JZ4" s="40"/>
      <c r="KA4" s="40"/>
      <c r="KB4" s="40"/>
      <c r="KC4" s="40"/>
      <c r="KD4" s="40"/>
      <c r="KE4" s="40"/>
      <c r="KF4" s="40"/>
      <c r="KG4" s="40"/>
      <c r="KH4" s="40"/>
      <c r="KI4" s="40"/>
      <c r="KJ4" s="40"/>
      <c r="KK4" s="40"/>
      <c r="KL4" s="40"/>
      <c r="KM4" s="40"/>
      <c r="KN4" s="40"/>
      <c r="KO4" s="40"/>
      <c r="KP4" s="40"/>
      <c r="KQ4" s="40"/>
      <c r="KR4" s="40"/>
      <c r="KS4" s="40"/>
      <c r="KT4" s="40"/>
      <c r="KU4" s="40"/>
      <c r="KV4" s="40"/>
      <c r="KW4" s="40"/>
      <c r="KX4" s="40"/>
      <c r="KY4" s="40"/>
      <c r="KZ4" s="40"/>
      <c r="LA4" s="40"/>
      <c r="LB4" s="40"/>
      <c r="LC4" s="40"/>
      <c r="LD4" s="40"/>
      <c r="LE4" s="40"/>
      <c r="LF4" s="40"/>
      <c r="LG4" s="40"/>
      <c r="LH4" s="40"/>
      <c r="LI4" s="40"/>
      <c r="LJ4" s="40"/>
      <c r="LK4" s="40"/>
      <c r="LL4" s="40"/>
      <c r="LM4" s="40"/>
      <c r="LN4" s="40"/>
      <c r="LO4" s="40"/>
      <c r="LP4" s="40"/>
      <c r="LQ4" s="40"/>
      <c r="LR4" s="40"/>
      <c r="LS4" s="40"/>
      <c r="LT4" s="40"/>
      <c r="LU4" s="40"/>
      <c r="LV4" s="40"/>
      <c r="LW4" s="40"/>
      <c r="LX4" s="40"/>
      <c r="LY4" s="40"/>
      <c r="LZ4" s="40"/>
      <c r="MA4" s="40"/>
      <c r="MB4" s="40"/>
      <c r="MC4" s="40"/>
      <c r="MD4" s="40"/>
      <c r="ME4" s="40"/>
      <c r="MF4" s="40"/>
      <c r="MG4" s="40"/>
      <c r="MH4" s="40"/>
      <c r="MI4" s="40"/>
      <c r="MJ4" s="40"/>
      <c r="MK4" s="40"/>
      <c r="ML4" s="40"/>
      <c r="MM4" s="40"/>
      <c r="MN4" s="40"/>
      <c r="MO4" s="40"/>
      <c r="MP4" s="40"/>
      <c r="MQ4" s="40"/>
      <c r="MR4" s="40"/>
      <c r="MS4" s="40"/>
      <c r="MT4" s="40"/>
      <c r="MU4" s="40"/>
      <c r="MV4" s="40"/>
      <c r="MW4" s="40"/>
      <c r="MX4" s="40"/>
      <c r="MY4" s="40"/>
      <c r="MZ4" s="40"/>
      <c r="NA4" s="40"/>
      <c r="NB4" s="40"/>
      <c r="NC4" s="40"/>
      <c r="ND4" s="40"/>
      <c r="NE4" s="40"/>
      <c r="NF4" s="40"/>
      <c r="NG4" s="40"/>
      <c r="NH4" s="40"/>
      <c r="NI4" s="40"/>
      <c r="NJ4" s="40"/>
      <c r="NK4" s="40"/>
      <c r="NL4" s="40"/>
      <c r="NM4" s="40"/>
      <c r="NN4" s="40"/>
      <c r="NO4" s="40"/>
      <c r="NP4" s="40"/>
      <c r="NQ4" s="40"/>
      <c r="NR4" s="40"/>
      <c r="NS4" s="40"/>
      <c r="NT4" s="40"/>
      <c r="NU4" s="40"/>
      <c r="NV4" s="40"/>
      <c r="NW4" s="40"/>
      <c r="NX4" s="40"/>
      <c r="NY4" s="40"/>
      <c r="NZ4" s="40"/>
      <c r="OA4" s="40"/>
      <c r="OB4" s="40"/>
      <c r="OC4" s="40"/>
      <c r="OD4" s="40"/>
      <c r="OE4" s="40"/>
      <c r="OF4" s="40"/>
      <c r="OG4" s="40"/>
      <c r="OH4" s="40"/>
      <c r="OI4" s="40"/>
      <c r="OJ4" s="40"/>
      <c r="OK4" s="40"/>
      <c r="OL4" s="40"/>
      <c r="OM4" s="40"/>
      <c r="ON4" s="40"/>
      <c r="OO4" s="40"/>
      <c r="OP4" s="40"/>
      <c r="OQ4" s="40"/>
      <c r="OR4" s="40"/>
      <c r="OS4" s="40"/>
      <c r="OT4" s="40"/>
      <c r="OU4" s="40"/>
      <c r="OV4" s="40"/>
      <c r="OW4" s="40"/>
      <c r="OX4" s="40"/>
      <c r="OY4" s="40"/>
      <c r="OZ4" s="40"/>
      <c r="PA4" s="40"/>
      <c r="PB4" s="40"/>
      <c r="PC4" s="40"/>
      <c r="PD4" s="40"/>
      <c r="PE4" s="40"/>
      <c r="PF4" s="40"/>
      <c r="PG4" s="40"/>
      <c r="PH4" s="40"/>
      <c r="PI4" s="40"/>
      <c r="PJ4" s="40"/>
      <c r="PK4" s="40"/>
      <c r="PL4" s="40"/>
      <c r="PM4" s="40"/>
      <c r="PN4" s="40"/>
      <c r="PO4" s="40"/>
      <c r="PP4" s="40"/>
      <c r="PQ4" s="40"/>
      <c r="PR4" s="40"/>
      <c r="PS4" s="40"/>
      <c r="PT4" s="40"/>
      <c r="PU4" s="40"/>
      <c r="PV4" s="40"/>
      <c r="PW4" s="40"/>
      <c r="PX4" s="40"/>
      <c r="PY4" s="40"/>
      <c r="PZ4" s="40"/>
      <c r="QA4" s="40"/>
      <c r="QB4" s="40"/>
      <c r="QC4" s="40"/>
      <c r="QD4" s="40"/>
      <c r="QE4" s="40"/>
      <c r="QF4" s="40"/>
      <c r="QG4" s="40"/>
      <c r="QH4" s="40"/>
      <c r="QI4" s="40"/>
      <c r="QJ4" s="40"/>
      <c r="QK4" s="40"/>
      <c r="QL4" s="40"/>
      <c r="QM4" s="40"/>
      <c r="QN4" s="40"/>
      <c r="QO4" s="40"/>
      <c r="QP4" s="40"/>
      <c r="QQ4" s="40"/>
      <c r="QR4" s="40"/>
      <c r="QS4" s="40"/>
      <c r="QT4" s="40"/>
      <c r="QU4" s="40"/>
      <c r="QV4" s="40"/>
      <c r="QW4" s="40"/>
      <c r="QX4" s="40"/>
      <c r="QY4" s="40"/>
      <c r="QZ4" s="40"/>
      <c r="RA4" s="40"/>
      <c r="RB4" s="40"/>
      <c r="RC4" s="40"/>
      <c r="RD4" s="40"/>
      <c r="RE4" s="40"/>
      <c r="RF4" s="40"/>
      <c r="RG4" s="40"/>
      <c r="RH4" s="40"/>
      <c r="RI4" s="40"/>
      <c r="RJ4" s="40"/>
      <c r="RK4" s="40"/>
      <c r="RL4" s="40"/>
      <c r="RM4" s="40"/>
      <c r="RN4" s="40"/>
      <c r="RO4" s="40"/>
      <c r="RP4" s="40"/>
      <c r="RQ4" s="40"/>
      <c r="RR4" s="40"/>
      <c r="RS4" s="40"/>
      <c r="RT4" s="40"/>
      <c r="RU4" s="40"/>
      <c r="RV4" s="40"/>
      <c r="RW4" s="40"/>
      <c r="RX4" s="40"/>
      <c r="RY4" s="40"/>
      <c r="RZ4" s="40"/>
      <c r="SA4" s="40"/>
      <c r="SB4" s="40"/>
      <c r="SC4" s="40"/>
      <c r="SD4" s="40"/>
      <c r="SE4" s="40"/>
      <c r="SF4" s="40"/>
      <c r="SG4" s="40"/>
      <c r="SH4" s="40"/>
      <c r="SI4" s="40"/>
      <c r="SJ4" s="40"/>
      <c r="SK4" s="40"/>
      <c r="SL4" s="40"/>
      <c r="SM4" s="40"/>
      <c r="SN4" s="40"/>
      <c r="SO4" s="40"/>
      <c r="SP4" s="40"/>
      <c r="SQ4" s="40"/>
      <c r="SR4" s="40"/>
      <c r="SS4" s="40"/>
      <c r="ST4" s="40"/>
      <c r="SU4" s="40"/>
      <c r="SV4" s="40"/>
      <c r="SW4" s="40"/>
      <c r="SX4" s="40"/>
      <c r="SY4" s="40"/>
      <c r="SZ4" s="40"/>
      <c r="TA4" s="40"/>
      <c r="TB4" s="40"/>
      <c r="TC4" s="40"/>
      <c r="TD4" s="40"/>
      <c r="TE4" s="40"/>
      <c r="TF4" s="40"/>
      <c r="TG4" s="40"/>
      <c r="TH4" s="40"/>
      <c r="TI4" s="40"/>
      <c r="TJ4" s="40"/>
      <c r="TK4" s="40"/>
      <c r="TL4" s="40"/>
      <c r="TM4" s="40"/>
      <c r="TN4" s="40"/>
      <c r="TO4" s="40"/>
      <c r="TP4" s="40"/>
      <c r="TQ4" s="40"/>
      <c r="TR4" s="40"/>
      <c r="TS4" s="40"/>
      <c r="TT4" s="40"/>
      <c r="TU4" s="40"/>
      <c r="TV4" s="40"/>
      <c r="TW4" s="40"/>
      <c r="TX4" s="40"/>
      <c r="TY4" s="40"/>
      <c r="TZ4" s="40"/>
      <c r="UA4" s="40"/>
      <c r="UB4" s="40"/>
      <c r="UC4" s="40"/>
      <c r="UD4" s="40"/>
      <c r="UE4" s="40"/>
      <c r="UF4" s="40"/>
      <c r="UG4" s="40"/>
      <c r="UH4" s="40"/>
      <c r="UI4" s="40"/>
      <c r="UJ4" s="40"/>
      <c r="UK4" s="40"/>
      <c r="UL4" s="40"/>
      <c r="UM4" s="40"/>
      <c r="UN4" s="40"/>
      <c r="UO4" s="40"/>
      <c r="UP4" s="40"/>
      <c r="UQ4" s="40"/>
      <c r="UR4" s="40"/>
      <c r="US4" s="40"/>
      <c r="UT4" s="40"/>
      <c r="UU4" s="40"/>
      <c r="UV4" s="40"/>
      <c r="UW4" s="40"/>
      <c r="UX4" s="40"/>
      <c r="UY4" s="40"/>
      <c r="UZ4" s="40"/>
      <c r="VA4" s="40"/>
      <c r="VB4" s="40"/>
      <c r="VC4" s="40"/>
      <c r="VD4" s="40"/>
      <c r="VE4" s="40"/>
      <c r="VF4" s="40"/>
      <c r="VG4" s="40"/>
      <c r="VH4" s="40"/>
      <c r="VI4" s="40"/>
      <c r="VJ4" s="40"/>
      <c r="VK4" s="40"/>
      <c r="VL4" s="40"/>
      <c r="VM4" s="40"/>
      <c r="VN4" s="40"/>
      <c r="VO4" s="40"/>
      <c r="VP4" s="40"/>
      <c r="VQ4" s="40"/>
      <c r="VR4" s="40"/>
      <c r="VS4" s="40"/>
      <c r="VT4" s="40"/>
      <c r="VU4" s="40"/>
      <c r="VV4" s="40"/>
      <c r="VW4" s="40"/>
      <c r="VX4" s="40"/>
      <c r="VY4" s="40"/>
      <c r="VZ4" s="40"/>
      <c r="WA4" s="40"/>
      <c r="WB4" s="40"/>
      <c r="WC4" s="40"/>
      <c r="WD4" s="40"/>
      <c r="WE4" s="40"/>
      <c r="WF4" s="40"/>
      <c r="WG4" s="40"/>
      <c r="WH4" s="40"/>
      <c r="WI4" s="40"/>
      <c r="WJ4" s="40"/>
      <c r="WK4" s="40"/>
      <c r="WL4" s="40"/>
      <c r="WM4" s="40"/>
      <c r="WN4" s="40"/>
      <c r="WO4" s="40"/>
      <c r="WP4" s="40"/>
      <c r="WQ4" s="40"/>
      <c r="WR4" s="40"/>
      <c r="WS4" s="40"/>
      <c r="WT4" s="40"/>
      <c r="WU4" s="40"/>
      <c r="WV4" s="40"/>
      <c r="WW4" s="40"/>
      <c r="WX4" s="40"/>
      <c r="WY4" s="40"/>
      <c r="WZ4" s="40"/>
      <c r="XA4" s="40"/>
      <c r="XB4" s="40"/>
      <c r="XC4" s="40"/>
      <c r="XD4" s="40"/>
      <c r="XE4" s="40"/>
      <c r="XF4" s="40"/>
      <c r="XG4" s="40"/>
      <c r="XH4" s="40"/>
      <c r="XI4" s="40"/>
      <c r="XJ4" s="40"/>
      <c r="XK4" s="40"/>
      <c r="XL4" s="40"/>
      <c r="XM4" s="40"/>
      <c r="XN4" s="40"/>
      <c r="XO4" s="40"/>
      <c r="XP4" s="40"/>
      <c r="XQ4" s="40"/>
      <c r="XR4" s="40"/>
      <c r="XS4" s="40"/>
      <c r="XT4" s="40"/>
      <c r="XU4" s="40"/>
      <c r="XV4" s="40"/>
      <c r="XW4" s="40"/>
      <c r="XX4" s="40"/>
      <c r="XY4" s="40"/>
      <c r="XZ4" s="40"/>
      <c r="YA4" s="40"/>
      <c r="YB4" s="40"/>
      <c r="YC4" s="40"/>
      <c r="YD4" s="40"/>
      <c r="YE4" s="40"/>
      <c r="YF4" s="40"/>
      <c r="YG4" s="40"/>
      <c r="YH4" s="40"/>
      <c r="YI4" s="40"/>
      <c r="YJ4" s="40"/>
      <c r="YK4" s="40"/>
      <c r="YL4" s="40"/>
      <c r="YM4" s="40"/>
      <c r="YN4" s="40"/>
      <c r="YO4" s="40"/>
      <c r="YP4" s="40"/>
      <c r="YQ4" s="40"/>
      <c r="YR4" s="40"/>
      <c r="YS4" s="40"/>
      <c r="YT4" s="40"/>
      <c r="YU4" s="40"/>
      <c r="YV4" s="40"/>
      <c r="YW4" s="40"/>
      <c r="YX4" s="40"/>
      <c r="YY4" s="40"/>
      <c r="YZ4" s="40"/>
      <c r="ZA4" s="40"/>
      <c r="ZB4" s="40"/>
      <c r="ZC4" s="40"/>
      <c r="ZD4" s="40"/>
      <c r="ZE4" s="40"/>
      <c r="ZF4" s="40"/>
      <c r="ZG4" s="40"/>
      <c r="ZH4" s="40"/>
      <c r="ZI4" s="40"/>
      <c r="ZJ4" s="40"/>
      <c r="ZK4" s="40"/>
      <c r="ZL4" s="40"/>
      <c r="ZM4" s="40"/>
      <c r="ZN4" s="40"/>
      <c r="ZO4" s="40"/>
      <c r="ZP4" s="40"/>
      <c r="ZQ4" s="40"/>
      <c r="ZR4" s="40"/>
      <c r="ZS4" s="40"/>
      <c r="ZT4" s="40"/>
      <c r="ZU4" s="40"/>
      <c r="ZV4" s="40"/>
      <c r="ZW4" s="40"/>
      <c r="ZX4" s="40"/>
      <c r="ZY4" s="40"/>
      <c r="ZZ4" s="40"/>
      <c r="AAA4" s="40"/>
      <c r="AAB4" s="40"/>
      <c r="AAC4" s="40"/>
      <c r="AAD4" s="40"/>
      <c r="AAE4" s="40"/>
      <c r="AAF4" s="40"/>
      <c r="AAG4" s="40"/>
      <c r="AAH4" s="40"/>
      <c r="AAI4" s="40"/>
      <c r="AAJ4" s="40"/>
      <c r="AAK4" s="40"/>
      <c r="AAL4" s="40"/>
      <c r="AAM4" s="40"/>
      <c r="AAN4" s="40"/>
      <c r="AAO4" s="40"/>
      <c r="AAP4" s="40"/>
      <c r="AAQ4" s="40"/>
      <c r="AAR4" s="40"/>
      <c r="AAS4" s="40"/>
      <c r="AAT4" s="40"/>
      <c r="AAU4" s="40"/>
      <c r="AAV4" s="40"/>
      <c r="AAW4" s="40"/>
      <c r="AAX4" s="40"/>
      <c r="AAY4" s="40"/>
      <c r="AAZ4" s="40"/>
      <c r="ABA4" s="40"/>
      <c r="ABB4" s="40"/>
      <c r="ABC4" s="40"/>
      <c r="ABD4" s="40"/>
      <c r="ABE4" s="40"/>
      <c r="ABF4" s="40"/>
      <c r="ABG4" s="40"/>
      <c r="ABH4" s="40"/>
      <c r="ABI4" s="40"/>
      <c r="ABJ4" s="40"/>
      <c r="ABK4" s="40"/>
      <c r="ABL4" s="40"/>
      <c r="ABM4" s="40"/>
      <c r="ABN4" s="40"/>
      <c r="ABO4" s="40"/>
      <c r="ABP4" s="40"/>
      <c r="ABQ4" s="40"/>
      <c r="ABR4" s="40"/>
      <c r="ABS4" s="40"/>
      <c r="ABT4" s="40"/>
      <c r="ABU4" s="40"/>
      <c r="ABV4" s="40"/>
      <c r="ABW4" s="40"/>
      <c r="ABX4" s="40"/>
      <c r="ABY4" s="40"/>
      <c r="ABZ4" s="40"/>
      <c r="ACA4" s="40"/>
      <c r="ACB4" s="40"/>
      <c r="ACC4" s="40"/>
      <c r="ACD4" s="40"/>
      <c r="ACE4" s="40"/>
      <c r="ACF4" s="40"/>
      <c r="ACG4" s="40"/>
      <c r="ACH4" s="40"/>
      <c r="ACI4" s="40"/>
      <c r="ACJ4" s="40"/>
      <c r="ACK4" s="40"/>
      <c r="ACL4" s="40"/>
      <c r="ACM4" s="40"/>
      <c r="ACN4" s="40"/>
      <c r="ACO4" s="40"/>
      <c r="ACP4" s="40"/>
      <c r="ACQ4" s="40"/>
      <c r="ACR4" s="40"/>
      <c r="ACS4" s="40"/>
      <c r="ACT4" s="40"/>
      <c r="ACU4" s="40"/>
      <c r="ACV4" s="40"/>
      <c r="ACW4" s="40"/>
      <c r="ACX4" s="40"/>
      <c r="ACY4" s="40"/>
      <c r="ACZ4" s="40"/>
      <c r="ADA4" s="40"/>
      <c r="ADB4" s="40"/>
      <c r="ADC4" s="40"/>
      <c r="ADD4" s="40"/>
      <c r="ADE4" s="40"/>
      <c r="ADF4" s="40"/>
      <c r="ADG4" s="40"/>
      <c r="ADH4" s="40"/>
      <c r="ADI4" s="40"/>
      <c r="ADJ4" s="40"/>
      <c r="ADK4" s="40"/>
      <c r="ADL4" s="40"/>
      <c r="ADM4" s="40"/>
      <c r="ADN4" s="40"/>
      <c r="ADO4" s="40"/>
      <c r="ADP4" s="40"/>
      <c r="ADQ4" s="40"/>
      <c r="ADR4" s="40"/>
      <c r="ADS4" s="40"/>
      <c r="ADT4" s="40"/>
      <c r="ADU4" s="40"/>
      <c r="ADV4" s="40"/>
      <c r="ADW4" s="40"/>
      <c r="ADX4" s="40"/>
      <c r="ADY4" s="40"/>
      <c r="ADZ4" s="40"/>
      <c r="AEA4" s="40"/>
      <c r="AEB4" s="40"/>
      <c r="AEC4" s="40"/>
      <c r="AED4" s="40"/>
      <c r="AEE4" s="40"/>
      <c r="AEF4" s="40"/>
      <c r="AEG4" s="40"/>
      <c r="AEH4" s="40"/>
      <c r="AEI4" s="40"/>
      <c r="AEJ4" s="40"/>
      <c r="AEK4" s="40"/>
      <c r="AEL4" s="40"/>
      <c r="AEM4" s="40"/>
      <c r="AEN4" s="40"/>
      <c r="AEO4" s="40"/>
      <c r="AEP4" s="40"/>
      <c r="AEQ4" s="40"/>
      <c r="AER4" s="40"/>
      <c r="AES4" s="40"/>
      <c r="AET4" s="40"/>
      <c r="AEU4" s="40"/>
      <c r="AEV4" s="40"/>
      <c r="AEW4" s="40"/>
      <c r="AEX4" s="40"/>
      <c r="AEY4" s="40"/>
      <c r="AEZ4" s="40"/>
      <c r="AFA4" s="40"/>
      <c r="AFB4" s="40"/>
      <c r="AFC4" s="40"/>
      <c r="AFD4" s="40"/>
      <c r="AFE4" s="40"/>
      <c r="AFF4" s="40"/>
      <c r="AFG4" s="40"/>
      <c r="AFH4" s="40"/>
      <c r="AFI4" s="40"/>
      <c r="AFJ4" s="40"/>
      <c r="AFK4" s="40"/>
      <c r="AFL4" s="40"/>
      <c r="AFM4" s="40"/>
      <c r="AFN4" s="40"/>
      <c r="AFO4" s="40"/>
      <c r="AFP4" s="40"/>
      <c r="AFQ4" s="40"/>
      <c r="AFR4" s="40"/>
      <c r="AFS4" s="40"/>
      <c r="AFT4" s="40"/>
      <c r="AFU4" s="40"/>
      <c r="AFV4" s="40"/>
      <c r="AFW4" s="40"/>
      <c r="AFX4" s="40"/>
      <c r="AFY4" s="40"/>
      <c r="AFZ4" s="40"/>
      <c r="AGA4" s="40"/>
      <c r="AGB4" s="40"/>
      <c r="AGC4" s="40"/>
      <c r="AGD4" s="40"/>
      <c r="AGE4" s="40"/>
      <c r="AGF4" s="40"/>
      <c r="AGG4" s="40"/>
      <c r="AGH4" s="40"/>
      <c r="AGI4" s="40"/>
      <c r="AGJ4" s="40"/>
      <c r="AGK4" s="40"/>
      <c r="AGL4" s="40"/>
      <c r="AGM4" s="40"/>
      <c r="AGN4" s="40"/>
      <c r="AGO4" s="40"/>
      <c r="AGP4" s="40"/>
      <c r="AGQ4" s="40"/>
      <c r="AGR4" s="40"/>
      <c r="AGS4" s="40"/>
      <c r="AGT4" s="40"/>
      <c r="AGU4" s="40"/>
      <c r="AGV4" s="40"/>
      <c r="AGW4" s="40"/>
      <c r="AGX4" s="40"/>
      <c r="AGY4" s="40"/>
      <c r="AGZ4" s="40"/>
      <c r="AHA4" s="40"/>
      <c r="AHB4" s="40"/>
      <c r="AHC4" s="40"/>
      <c r="AHD4" s="40"/>
      <c r="AHE4" s="40"/>
      <c r="AHF4" s="40"/>
      <c r="AHG4" s="40"/>
      <c r="AHH4" s="40"/>
      <c r="AHI4" s="40"/>
      <c r="AHJ4" s="40"/>
      <c r="AHK4" s="40"/>
      <c r="AHL4" s="40"/>
      <c r="AHM4" s="40"/>
      <c r="AHN4" s="40"/>
      <c r="AHO4" s="40"/>
      <c r="AHP4" s="40"/>
      <c r="AHQ4" s="40"/>
      <c r="AHR4" s="40"/>
      <c r="AHS4" s="40"/>
      <c r="AHT4" s="40"/>
      <c r="AHU4" s="40"/>
      <c r="AHV4" s="40"/>
      <c r="AHW4" s="40"/>
      <c r="AHX4" s="40"/>
      <c r="AHY4" s="40"/>
      <c r="AHZ4" s="40"/>
      <c r="AIA4" s="40"/>
      <c r="AIB4" s="40"/>
      <c r="AIC4" s="40"/>
      <c r="AID4" s="40"/>
      <c r="AIE4" s="40"/>
      <c r="AIF4" s="40"/>
      <c r="AIG4" s="40"/>
      <c r="AIH4" s="40"/>
      <c r="AII4" s="40"/>
      <c r="AIJ4" s="40"/>
      <c r="AIK4" s="40"/>
      <c r="AIL4" s="40"/>
      <c r="AIM4" s="40"/>
      <c r="AIN4" s="40"/>
      <c r="AIO4" s="40"/>
      <c r="AIP4" s="40"/>
      <c r="AIQ4" s="40"/>
      <c r="AIR4" s="40"/>
      <c r="AIS4" s="40"/>
      <c r="AIT4" s="40"/>
      <c r="AIU4" s="40"/>
      <c r="AIV4" s="40"/>
      <c r="AIW4" s="40"/>
      <c r="AIX4" s="40"/>
      <c r="AIY4" s="40"/>
      <c r="AIZ4" s="40"/>
      <c r="AJA4" s="40"/>
      <c r="AJB4" s="40"/>
      <c r="AJC4" s="40"/>
      <c r="AJD4" s="40"/>
      <c r="AJE4" s="40"/>
      <c r="AJF4" s="40"/>
      <c r="AJG4" s="40"/>
      <c r="AJH4" s="40"/>
      <c r="AJI4" s="40"/>
      <c r="AJJ4" s="40"/>
      <c r="AJK4" s="40"/>
      <c r="AJL4" s="40"/>
      <c r="AJM4" s="40"/>
      <c r="AJN4" s="40"/>
      <c r="AJO4" s="40"/>
      <c r="AJP4" s="40"/>
      <c r="AJQ4" s="40"/>
      <c r="AJR4" s="40"/>
      <c r="AJS4" s="40"/>
      <c r="AJT4" s="40"/>
      <c r="AJU4" s="40"/>
      <c r="AJV4" s="40"/>
      <c r="AJW4" s="40"/>
      <c r="AJX4" s="40"/>
      <c r="AJY4" s="40"/>
      <c r="AJZ4" s="40"/>
      <c r="AKA4" s="40"/>
      <c r="AKB4" s="40"/>
      <c r="AKC4" s="40"/>
      <c r="AKD4" s="40"/>
      <c r="AKE4" s="40"/>
      <c r="AKF4" s="40"/>
      <c r="AKG4" s="40"/>
      <c r="AKH4" s="40"/>
      <c r="AKI4" s="40"/>
      <c r="AKJ4" s="40"/>
      <c r="AKK4" s="40"/>
      <c r="AKL4" s="40"/>
      <c r="AKM4" s="40"/>
      <c r="AKN4" s="40"/>
      <c r="AKO4" s="40"/>
      <c r="AKP4" s="40"/>
      <c r="AKQ4" s="40"/>
      <c r="AKR4" s="40"/>
      <c r="AKS4" s="40"/>
      <c r="AKT4" s="40"/>
      <c r="AKU4" s="40"/>
      <c r="AKV4" s="40"/>
      <c r="AKW4" s="40"/>
      <c r="AKX4" s="40"/>
      <c r="AKY4" s="40"/>
      <c r="AKZ4" s="40"/>
      <c r="ALA4" s="40"/>
      <c r="ALB4" s="40"/>
      <c r="ALC4" s="40"/>
      <c r="ALD4" s="40"/>
      <c r="ALE4" s="40"/>
      <c r="ALF4" s="40"/>
      <c r="ALG4" s="40"/>
      <c r="ALH4" s="40"/>
      <c r="ALI4" s="40"/>
      <c r="ALJ4" s="40"/>
      <c r="ALK4" s="40"/>
      <c r="ALL4" s="40"/>
      <c r="ALM4" s="40"/>
      <c r="ALN4" s="40"/>
      <c r="ALO4" s="40"/>
      <c r="ALP4" s="40"/>
      <c r="ALQ4" s="40"/>
      <c r="ALR4" s="40"/>
      <c r="ALS4" s="40"/>
      <c r="ALT4" s="40"/>
      <c r="ALU4" s="40"/>
      <c r="ALV4" s="40"/>
      <c r="ALW4" s="40"/>
      <c r="ALX4" s="40"/>
      <c r="ALY4" s="40"/>
      <c r="ALZ4" s="40"/>
      <c r="AMA4" s="40"/>
      <c r="AMB4" s="40"/>
      <c r="AMC4" s="40"/>
      <c r="AMD4" s="40"/>
      <c r="AME4" s="40"/>
      <c r="AMF4" s="40"/>
      <c r="AMG4" s="40"/>
      <c r="AMH4" s="40"/>
      <c r="AMI4" s="40"/>
    </row>
    <row r="5" spans="1:1023" s="41" customFormat="1" ht="20.25" x14ac:dyDescent="0.3">
      <c r="A5" s="59" t="s">
        <v>0</v>
      </c>
      <c r="B5" s="59"/>
      <c r="C5" s="59"/>
      <c r="D5" s="59"/>
      <c r="E5" s="59"/>
      <c r="F5" s="59"/>
      <c r="G5" s="59"/>
      <c r="H5" s="59"/>
      <c r="I5" s="59"/>
      <c r="J5" s="59"/>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c r="BZ5" s="40"/>
      <c r="CA5" s="40"/>
      <c r="CB5" s="40"/>
      <c r="CC5" s="40"/>
      <c r="CD5" s="40"/>
      <c r="CE5" s="40"/>
      <c r="CF5" s="40"/>
      <c r="CG5" s="40"/>
      <c r="CH5" s="40"/>
      <c r="CI5" s="40"/>
      <c r="CJ5" s="40"/>
      <c r="CK5" s="40"/>
      <c r="CL5" s="40"/>
      <c r="CM5" s="40"/>
      <c r="CN5" s="40"/>
      <c r="CO5" s="40"/>
      <c r="CP5" s="40"/>
      <c r="CQ5" s="40"/>
      <c r="CR5" s="40"/>
      <c r="CS5" s="40"/>
      <c r="CT5" s="40"/>
      <c r="CU5" s="40"/>
      <c r="CV5" s="40"/>
      <c r="CW5" s="40"/>
      <c r="CX5" s="40"/>
      <c r="CY5" s="40"/>
      <c r="CZ5" s="40"/>
      <c r="DA5" s="40"/>
      <c r="DB5" s="40"/>
      <c r="DC5" s="40"/>
      <c r="DD5" s="40"/>
      <c r="DE5" s="40"/>
      <c r="DF5" s="40"/>
      <c r="DG5" s="40"/>
      <c r="DH5" s="40"/>
      <c r="DI5" s="40"/>
      <c r="DJ5" s="40"/>
      <c r="DK5" s="40"/>
      <c r="DL5" s="40"/>
      <c r="DM5" s="40"/>
      <c r="DN5" s="40"/>
      <c r="DO5" s="40"/>
      <c r="DP5" s="40"/>
      <c r="DQ5" s="40"/>
      <c r="DR5" s="40"/>
      <c r="DS5" s="40"/>
      <c r="DT5" s="40"/>
      <c r="DU5" s="40"/>
      <c r="DV5" s="40"/>
      <c r="DW5" s="40"/>
      <c r="DX5" s="40"/>
      <c r="DY5" s="40"/>
      <c r="DZ5" s="40"/>
      <c r="EA5" s="40"/>
      <c r="EB5" s="40"/>
      <c r="EC5" s="40"/>
      <c r="ED5" s="40"/>
      <c r="EE5" s="40"/>
      <c r="EF5" s="40"/>
      <c r="EG5" s="40"/>
      <c r="EH5" s="40"/>
      <c r="EI5" s="40"/>
      <c r="EJ5" s="40"/>
      <c r="EK5" s="40"/>
      <c r="EL5" s="40"/>
      <c r="EM5" s="40"/>
      <c r="EN5" s="40"/>
      <c r="EO5" s="40"/>
      <c r="EP5" s="40"/>
      <c r="EQ5" s="40"/>
      <c r="ER5" s="40"/>
      <c r="ES5" s="40"/>
      <c r="ET5" s="40"/>
      <c r="EU5" s="40"/>
      <c r="EV5" s="40"/>
      <c r="EW5" s="40"/>
      <c r="EX5" s="40"/>
      <c r="EY5" s="40"/>
      <c r="EZ5" s="40"/>
      <c r="FA5" s="40"/>
      <c r="FB5" s="40"/>
      <c r="FC5" s="40"/>
      <c r="FD5" s="40"/>
      <c r="FE5" s="40"/>
      <c r="FF5" s="40"/>
      <c r="FG5" s="40"/>
      <c r="FH5" s="40"/>
      <c r="FI5" s="40"/>
      <c r="FJ5" s="40"/>
      <c r="FK5" s="40"/>
      <c r="FL5" s="40"/>
      <c r="FM5" s="40"/>
      <c r="FN5" s="40"/>
      <c r="FO5" s="40"/>
      <c r="FP5" s="40"/>
      <c r="FQ5" s="40"/>
      <c r="FR5" s="40"/>
      <c r="FS5" s="40"/>
      <c r="FT5" s="40"/>
      <c r="FU5" s="40"/>
      <c r="FV5" s="40"/>
      <c r="FW5" s="40"/>
      <c r="FX5" s="40"/>
      <c r="FY5" s="40"/>
      <c r="FZ5" s="40"/>
      <c r="GA5" s="40"/>
      <c r="GB5" s="40"/>
      <c r="GC5" s="40"/>
      <c r="GD5" s="40"/>
      <c r="GE5" s="40"/>
      <c r="GF5" s="40"/>
      <c r="GG5" s="40"/>
      <c r="GH5" s="40"/>
      <c r="GI5" s="40"/>
      <c r="GJ5" s="40"/>
      <c r="GK5" s="40"/>
      <c r="GL5" s="40"/>
      <c r="GM5" s="40"/>
      <c r="GN5" s="40"/>
      <c r="GO5" s="40"/>
      <c r="GP5" s="40"/>
      <c r="GQ5" s="40"/>
      <c r="GR5" s="40"/>
      <c r="GS5" s="40"/>
      <c r="GT5" s="40"/>
      <c r="GU5" s="40"/>
      <c r="GV5" s="40"/>
      <c r="GW5" s="40"/>
      <c r="GX5" s="40"/>
      <c r="GY5" s="40"/>
      <c r="GZ5" s="40"/>
      <c r="HA5" s="40"/>
      <c r="HB5" s="40"/>
      <c r="HC5" s="40"/>
      <c r="HD5" s="40"/>
      <c r="HE5" s="40"/>
      <c r="HF5" s="40"/>
      <c r="HG5" s="40"/>
      <c r="HH5" s="40"/>
      <c r="HI5" s="40"/>
      <c r="HJ5" s="40"/>
      <c r="HK5" s="40"/>
      <c r="HL5" s="40"/>
      <c r="HM5" s="40"/>
      <c r="HN5" s="40"/>
      <c r="HO5" s="40"/>
      <c r="HP5" s="40"/>
      <c r="HQ5" s="40"/>
      <c r="HR5" s="40"/>
      <c r="HS5" s="40"/>
      <c r="HT5" s="40"/>
      <c r="HU5" s="40"/>
      <c r="HV5" s="40"/>
      <c r="HW5" s="40"/>
      <c r="HX5" s="40"/>
      <c r="HY5" s="40"/>
      <c r="HZ5" s="40"/>
      <c r="IA5" s="40"/>
      <c r="IB5" s="40"/>
      <c r="IC5" s="40"/>
      <c r="ID5" s="40"/>
      <c r="IE5" s="40"/>
      <c r="IF5" s="40"/>
      <c r="IG5" s="40"/>
      <c r="IH5" s="40"/>
      <c r="II5" s="40"/>
      <c r="IJ5" s="40"/>
      <c r="IK5" s="40"/>
      <c r="IL5" s="40"/>
      <c r="IM5" s="40"/>
      <c r="IN5" s="40"/>
      <c r="IO5" s="40"/>
      <c r="IP5" s="40"/>
      <c r="IQ5" s="40"/>
      <c r="IR5" s="40"/>
      <c r="IS5" s="40"/>
      <c r="IT5" s="40"/>
      <c r="IU5" s="40"/>
      <c r="IV5" s="40"/>
      <c r="IW5" s="40"/>
      <c r="IX5" s="40"/>
      <c r="IY5" s="40"/>
      <c r="IZ5" s="40"/>
      <c r="JA5" s="40"/>
      <c r="JB5" s="40"/>
      <c r="JC5" s="40"/>
      <c r="JD5" s="40"/>
      <c r="JE5" s="40"/>
      <c r="JF5" s="40"/>
      <c r="JG5" s="40"/>
      <c r="JH5" s="40"/>
      <c r="JI5" s="40"/>
      <c r="JJ5" s="40"/>
      <c r="JK5" s="40"/>
      <c r="JL5" s="40"/>
      <c r="JM5" s="40"/>
      <c r="JN5" s="40"/>
      <c r="JO5" s="40"/>
      <c r="JP5" s="40"/>
      <c r="JQ5" s="40"/>
      <c r="JR5" s="40"/>
      <c r="JS5" s="40"/>
      <c r="JT5" s="40"/>
      <c r="JU5" s="40"/>
      <c r="JV5" s="40"/>
      <c r="JW5" s="40"/>
      <c r="JX5" s="40"/>
      <c r="JY5" s="40"/>
      <c r="JZ5" s="40"/>
      <c r="KA5" s="40"/>
      <c r="KB5" s="40"/>
      <c r="KC5" s="40"/>
      <c r="KD5" s="40"/>
      <c r="KE5" s="40"/>
      <c r="KF5" s="40"/>
      <c r="KG5" s="40"/>
      <c r="KH5" s="40"/>
      <c r="KI5" s="40"/>
      <c r="KJ5" s="40"/>
      <c r="KK5" s="40"/>
      <c r="KL5" s="40"/>
      <c r="KM5" s="40"/>
      <c r="KN5" s="40"/>
      <c r="KO5" s="40"/>
      <c r="KP5" s="40"/>
      <c r="KQ5" s="40"/>
      <c r="KR5" s="40"/>
      <c r="KS5" s="40"/>
      <c r="KT5" s="40"/>
      <c r="KU5" s="40"/>
      <c r="KV5" s="40"/>
      <c r="KW5" s="40"/>
      <c r="KX5" s="40"/>
      <c r="KY5" s="40"/>
      <c r="KZ5" s="40"/>
      <c r="LA5" s="40"/>
      <c r="LB5" s="40"/>
      <c r="LC5" s="40"/>
      <c r="LD5" s="40"/>
      <c r="LE5" s="40"/>
      <c r="LF5" s="40"/>
      <c r="LG5" s="40"/>
      <c r="LH5" s="40"/>
      <c r="LI5" s="40"/>
      <c r="LJ5" s="40"/>
      <c r="LK5" s="40"/>
      <c r="LL5" s="40"/>
      <c r="LM5" s="40"/>
      <c r="LN5" s="40"/>
      <c r="LO5" s="40"/>
      <c r="LP5" s="40"/>
      <c r="LQ5" s="40"/>
      <c r="LR5" s="40"/>
      <c r="LS5" s="40"/>
      <c r="LT5" s="40"/>
      <c r="LU5" s="40"/>
      <c r="LV5" s="40"/>
      <c r="LW5" s="40"/>
      <c r="LX5" s="40"/>
      <c r="LY5" s="40"/>
      <c r="LZ5" s="40"/>
      <c r="MA5" s="40"/>
      <c r="MB5" s="40"/>
      <c r="MC5" s="40"/>
      <c r="MD5" s="40"/>
      <c r="ME5" s="40"/>
      <c r="MF5" s="40"/>
      <c r="MG5" s="40"/>
      <c r="MH5" s="40"/>
      <c r="MI5" s="40"/>
      <c r="MJ5" s="40"/>
      <c r="MK5" s="40"/>
      <c r="ML5" s="40"/>
      <c r="MM5" s="40"/>
      <c r="MN5" s="40"/>
      <c r="MO5" s="40"/>
      <c r="MP5" s="40"/>
      <c r="MQ5" s="40"/>
      <c r="MR5" s="40"/>
      <c r="MS5" s="40"/>
      <c r="MT5" s="40"/>
      <c r="MU5" s="40"/>
      <c r="MV5" s="40"/>
      <c r="MW5" s="40"/>
      <c r="MX5" s="40"/>
      <c r="MY5" s="40"/>
      <c r="MZ5" s="40"/>
      <c r="NA5" s="40"/>
      <c r="NB5" s="40"/>
      <c r="NC5" s="40"/>
      <c r="ND5" s="40"/>
      <c r="NE5" s="40"/>
      <c r="NF5" s="40"/>
      <c r="NG5" s="40"/>
      <c r="NH5" s="40"/>
      <c r="NI5" s="40"/>
      <c r="NJ5" s="40"/>
      <c r="NK5" s="40"/>
      <c r="NL5" s="40"/>
      <c r="NM5" s="40"/>
      <c r="NN5" s="40"/>
      <c r="NO5" s="40"/>
      <c r="NP5" s="40"/>
      <c r="NQ5" s="40"/>
      <c r="NR5" s="40"/>
      <c r="NS5" s="40"/>
      <c r="NT5" s="40"/>
      <c r="NU5" s="40"/>
      <c r="NV5" s="40"/>
      <c r="NW5" s="40"/>
      <c r="NX5" s="40"/>
      <c r="NY5" s="40"/>
      <c r="NZ5" s="40"/>
      <c r="OA5" s="40"/>
      <c r="OB5" s="40"/>
      <c r="OC5" s="40"/>
      <c r="OD5" s="40"/>
      <c r="OE5" s="40"/>
      <c r="OF5" s="40"/>
      <c r="OG5" s="40"/>
      <c r="OH5" s="40"/>
      <c r="OI5" s="40"/>
      <c r="OJ5" s="40"/>
      <c r="OK5" s="40"/>
      <c r="OL5" s="40"/>
      <c r="OM5" s="40"/>
      <c r="ON5" s="40"/>
      <c r="OO5" s="40"/>
      <c r="OP5" s="40"/>
      <c r="OQ5" s="40"/>
      <c r="OR5" s="40"/>
      <c r="OS5" s="40"/>
      <c r="OT5" s="40"/>
      <c r="OU5" s="40"/>
      <c r="OV5" s="40"/>
      <c r="OW5" s="40"/>
      <c r="OX5" s="40"/>
      <c r="OY5" s="40"/>
      <c r="OZ5" s="40"/>
      <c r="PA5" s="40"/>
      <c r="PB5" s="40"/>
      <c r="PC5" s="40"/>
      <c r="PD5" s="40"/>
      <c r="PE5" s="40"/>
      <c r="PF5" s="40"/>
      <c r="PG5" s="40"/>
      <c r="PH5" s="40"/>
      <c r="PI5" s="40"/>
      <c r="PJ5" s="40"/>
      <c r="PK5" s="40"/>
      <c r="PL5" s="40"/>
      <c r="PM5" s="40"/>
      <c r="PN5" s="40"/>
      <c r="PO5" s="40"/>
      <c r="PP5" s="40"/>
      <c r="PQ5" s="40"/>
      <c r="PR5" s="40"/>
      <c r="PS5" s="40"/>
      <c r="PT5" s="40"/>
      <c r="PU5" s="40"/>
      <c r="PV5" s="40"/>
      <c r="PW5" s="40"/>
      <c r="PX5" s="40"/>
      <c r="PY5" s="40"/>
      <c r="PZ5" s="40"/>
      <c r="QA5" s="40"/>
      <c r="QB5" s="40"/>
      <c r="QC5" s="40"/>
      <c r="QD5" s="40"/>
      <c r="QE5" s="40"/>
      <c r="QF5" s="40"/>
      <c r="QG5" s="40"/>
      <c r="QH5" s="40"/>
      <c r="QI5" s="40"/>
      <c r="QJ5" s="40"/>
      <c r="QK5" s="40"/>
      <c r="QL5" s="40"/>
      <c r="QM5" s="40"/>
      <c r="QN5" s="40"/>
      <c r="QO5" s="40"/>
      <c r="QP5" s="40"/>
      <c r="QQ5" s="40"/>
      <c r="QR5" s="40"/>
      <c r="QS5" s="40"/>
      <c r="QT5" s="40"/>
      <c r="QU5" s="40"/>
      <c r="QV5" s="40"/>
      <c r="QW5" s="40"/>
      <c r="QX5" s="40"/>
      <c r="QY5" s="40"/>
      <c r="QZ5" s="40"/>
      <c r="RA5" s="40"/>
      <c r="RB5" s="40"/>
      <c r="RC5" s="40"/>
      <c r="RD5" s="40"/>
      <c r="RE5" s="40"/>
      <c r="RF5" s="40"/>
      <c r="RG5" s="40"/>
      <c r="RH5" s="40"/>
      <c r="RI5" s="40"/>
      <c r="RJ5" s="40"/>
      <c r="RK5" s="40"/>
      <c r="RL5" s="40"/>
      <c r="RM5" s="40"/>
      <c r="RN5" s="40"/>
      <c r="RO5" s="40"/>
      <c r="RP5" s="40"/>
      <c r="RQ5" s="40"/>
      <c r="RR5" s="40"/>
      <c r="RS5" s="40"/>
      <c r="RT5" s="40"/>
      <c r="RU5" s="40"/>
      <c r="RV5" s="40"/>
      <c r="RW5" s="40"/>
      <c r="RX5" s="40"/>
      <c r="RY5" s="40"/>
      <c r="RZ5" s="40"/>
      <c r="SA5" s="40"/>
      <c r="SB5" s="40"/>
      <c r="SC5" s="40"/>
      <c r="SD5" s="40"/>
      <c r="SE5" s="40"/>
      <c r="SF5" s="40"/>
      <c r="SG5" s="40"/>
      <c r="SH5" s="40"/>
      <c r="SI5" s="40"/>
      <c r="SJ5" s="40"/>
      <c r="SK5" s="40"/>
      <c r="SL5" s="40"/>
      <c r="SM5" s="40"/>
      <c r="SN5" s="40"/>
      <c r="SO5" s="40"/>
      <c r="SP5" s="40"/>
      <c r="SQ5" s="40"/>
      <c r="SR5" s="40"/>
      <c r="SS5" s="40"/>
      <c r="ST5" s="40"/>
      <c r="SU5" s="40"/>
      <c r="SV5" s="40"/>
      <c r="SW5" s="40"/>
      <c r="SX5" s="40"/>
      <c r="SY5" s="40"/>
      <c r="SZ5" s="40"/>
      <c r="TA5" s="40"/>
      <c r="TB5" s="40"/>
      <c r="TC5" s="40"/>
      <c r="TD5" s="40"/>
      <c r="TE5" s="40"/>
      <c r="TF5" s="40"/>
      <c r="TG5" s="40"/>
      <c r="TH5" s="40"/>
      <c r="TI5" s="40"/>
      <c r="TJ5" s="40"/>
      <c r="TK5" s="40"/>
      <c r="TL5" s="40"/>
      <c r="TM5" s="40"/>
      <c r="TN5" s="40"/>
      <c r="TO5" s="40"/>
      <c r="TP5" s="40"/>
      <c r="TQ5" s="40"/>
      <c r="TR5" s="40"/>
      <c r="TS5" s="40"/>
      <c r="TT5" s="40"/>
      <c r="TU5" s="40"/>
      <c r="TV5" s="40"/>
      <c r="TW5" s="40"/>
      <c r="TX5" s="40"/>
      <c r="TY5" s="40"/>
      <c r="TZ5" s="40"/>
      <c r="UA5" s="40"/>
      <c r="UB5" s="40"/>
      <c r="UC5" s="40"/>
      <c r="UD5" s="40"/>
      <c r="UE5" s="40"/>
      <c r="UF5" s="40"/>
      <c r="UG5" s="40"/>
      <c r="UH5" s="40"/>
      <c r="UI5" s="40"/>
      <c r="UJ5" s="40"/>
      <c r="UK5" s="40"/>
      <c r="UL5" s="40"/>
      <c r="UM5" s="40"/>
      <c r="UN5" s="40"/>
      <c r="UO5" s="40"/>
      <c r="UP5" s="40"/>
      <c r="UQ5" s="40"/>
      <c r="UR5" s="40"/>
      <c r="US5" s="40"/>
      <c r="UT5" s="40"/>
      <c r="UU5" s="40"/>
      <c r="UV5" s="40"/>
      <c r="UW5" s="40"/>
      <c r="UX5" s="40"/>
      <c r="UY5" s="40"/>
      <c r="UZ5" s="40"/>
      <c r="VA5" s="40"/>
      <c r="VB5" s="40"/>
      <c r="VC5" s="40"/>
      <c r="VD5" s="40"/>
      <c r="VE5" s="40"/>
      <c r="VF5" s="40"/>
      <c r="VG5" s="40"/>
      <c r="VH5" s="40"/>
      <c r="VI5" s="40"/>
      <c r="VJ5" s="40"/>
      <c r="VK5" s="40"/>
      <c r="VL5" s="40"/>
      <c r="VM5" s="40"/>
      <c r="VN5" s="40"/>
      <c r="VO5" s="40"/>
      <c r="VP5" s="40"/>
      <c r="VQ5" s="40"/>
      <c r="VR5" s="40"/>
      <c r="VS5" s="40"/>
      <c r="VT5" s="40"/>
      <c r="VU5" s="40"/>
      <c r="VV5" s="40"/>
      <c r="VW5" s="40"/>
      <c r="VX5" s="40"/>
      <c r="VY5" s="40"/>
      <c r="VZ5" s="40"/>
      <c r="WA5" s="40"/>
      <c r="WB5" s="40"/>
      <c r="WC5" s="40"/>
      <c r="WD5" s="40"/>
      <c r="WE5" s="40"/>
      <c r="WF5" s="40"/>
      <c r="WG5" s="40"/>
      <c r="WH5" s="40"/>
      <c r="WI5" s="40"/>
      <c r="WJ5" s="40"/>
      <c r="WK5" s="40"/>
      <c r="WL5" s="40"/>
      <c r="WM5" s="40"/>
      <c r="WN5" s="40"/>
      <c r="WO5" s="40"/>
      <c r="WP5" s="40"/>
      <c r="WQ5" s="40"/>
      <c r="WR5" s="40"/>
      <c r="WS5" s="40"/>
      <c r="WT5" s="40"/>
      <c r="WU5" s="40"/>
      <c r="WV5" s="40"/>
      <c r="WW5" s="40"/>
      <c r="WX5" s="40"/>
      <c r="WY5" s="40"/>
      <c r="WZ5" s="40"/>
      <c r="XA5" s="40"/>
      <c r="XB5" s="40"/>
      <c r="XC5" s="40"/>
      <c r="XD5" s="40"/>
      <c r="XE5" s="40"/>
      <c r="XF5" s="40"/>
      <c r="XG5" s="40"/>
      <c r="XH5" s="40"/>
      <c r="XI5" s="40"/>
      <c r="XJ5" s="40"/>
      <c r="XK5" s="40"/>
      <c r="XL5" s="40"/>
      <c r="XM5" s="40"/>
      <c r="XN5" s="40"/>
      <c r="XO5" s="40"/>
      <c r="XP5" s="40"/>
      <c r="XQ5" s="40"/>
      <c r="XR5" s="40"/>
      <c r="XS5" s="40"/>
      <c r="XT5" s="40"/>
      <c r="XU5" s="40"/>
      <c r="XV5" s="40"/>
      <c r="XW5" s="40"/>
      <c r="XX5" s="40"/>
      <c r="XY5" s="40"/>
      <c r="XZ5" s="40"/>
      <c r="YA5" s="40"/>
      <c r="YB5" s="40"/>
      <c r="YC5" s="40"/>
      <c r="YD5" s="40"/>
      <c r="YE5" s="40"/>
      <c r="YF5" s="40"/>
      <c r="YG5" s="40"/>
      <c r="YH5" s="40"/>
      <c r="YI5" s="40"/>
      <c r="YJ5" s="40"/>
      <c r="YK5" s="40"/>
      <c r="YL5" s="40"/>
      <c r="YM5" s="40"/>
      <c r="YN5" s="40"/>
      <c r="YO5" s="40"/>
      <c r="YP5" s="40"/>
      <c r="YQ5" s="40"/>
      <c r="YR5" s="40"/>
      <c r="YS5" s="40"/>
      <c r="YT5" s="40"/>
      <c r="YU5" s="40"/>
      <c r="YV5" s="40"/>
      <c r="YW5" s="40"/>
      <c r="YX5" s="40"/>
      <c r="YY5" s="40"/>
      <c r="YZ5" s="40"/>
      <c r="ZA5" s="40"/>
      <c r="ZB5" s="40"/>
      <c r="ZC5" s="40"/>
      <c r="ZD5" s="40"/>
      <c r="ZE5" s="40"/>
      <c r="ZF5" s="40"/>
      <c r="ZG5" s="40"/>
      <c r="ZH5" s="40"/>
      <c r="ZI5" s="40"/>
      <c r="ZJ5" s="40"/>
      <c r="ZK5" s="40"/>
      <c r="ZL5" s="40"/>
      <c r="ZM5" s="40"/>
      <c r="ZN5" s="40"/>
      <c r="ZO5" s="40"/>
      <c r="ZP5" s="40"/>
      <c r="ZQ5" s="40"/>
      <c r="ZR5" s="40"/>
      <c r="ZS5" s="40"/>
      <c r="ZT5" s="40"/>
      <c r="ZU5" s="40"/>
      <c r="ZV5" s="40"/>
      <c r="ZW5" s="40"/>
      <c r="ZX5" s="40"/>
      <c r="ZY5" s="40"/>
      <c r="ZZ5" s="40"/>
      <c r="AAA5" s="40"/>
      <c r="AAB5" s="40"/>
      <c r="AAC5" s="40"/>
      <c r="AAD5" s="40"/>
      <c r="AAE5" s="40"/>
      <c r="AAF5" s="40"/>
      <c r="AAG5" s="40"/>
      <c r="AAH5" s="40"/>
      <c r="AAI5" s="40"/>
      <c r="AAJ5" s="40"/>
      <c r="AAK5" s="40"/>
      <c r="AAL5" s="40"/>
      <c r="AAM5" s="40"/>
      <c r="AAN5" s="40"/>
      <c r="AAO5" s="40"/>
      <c r="AAP5" s="40"/>
      <c r="AAQ5" s="40"/>
      <c r="AAR5" s="40"/>
      <c r="AAS5" s="40"/>
      <c r="AAT5" s="40"/>
      <c r="AAU5" s="40"/>
      <c r="AAV5" s="40"/>
      <c r="AAW5" s="40"/>
      <c r="AAX5" s="40"/>
      <c r="AAY5" s="40"/>
      <c r="AAZ5" s="40"/>
      <c r="ABA5" s="40"/>
      <c r="ABB5" s="40"/>
      <c r="ABC5" s="40"/>
      <c r="ABD5" s="40"/>
      <c r="ABE5" s="40"/>
      <c r="ABF5" s="40"/>
      <c r="ABG5" s="40"/>
      <c r="ABH5" s="40"/>
      <c r="ABI5" s="40"/>
      <c r="ABJ5" s="40"/>
      <c r="ABK5" s="40"/>
      <c r="ABL5" s="40"/>
      <c r="ABM5" s="40"/>
      <c r="ABN5" s="40"/>
      <c r="ABO5" s="40"/>
      <c r="ABP5" s="40"/>
      <c r="ABQ5" s="40"/>
      <c r="ABR5" s="40"/>
      <c r="ABS5" s="40"/>
      <c r="ABT5" s="40"/>
      <c r="ABU5" s="40"/>
      <c r="ABV5" s="40"/>
      <c r="ABW5" s="40"/>
      <c r="ABX5" s="40"/>
      <c r="ABY5" s="40"/>
      <c r="ABZ5" s="40"/>
      <c r="ACA5" s="40"/>
      <c r="ACB5" s="40"/>
      <c r="ACC5" s="40"/>
      <c r="ACD5" s="40"/>
      <c r="ACE5" s="40"/>
      <c r="ACF5" s="40"/>
      <c r="ACG5" s="40"/>
      <c r="ACH5" s="40"/>
      <c r="ACI5" s="40"/>
      <c r="ACJ5" s="40"/>
      <c r="ACK5" s="40"/>
      <c r="ACL5" s="40"/>
      <c r="ACM5" s="40"/>
      <c r="ACN5" s="40"/>
      <c r="ACO5" s="40"/>
      <c r="ACP5" s="40"/>
      <c r="ACQ5" s="40"/>
      <c r="ACR5" s="40"/>
      <c r="ACS5" s="40"/>
      <c r="ACT5" s="40"/>
      <c r="ACU5" s="40"/>
      <c r="ACV5" s="40"/>
      <c r="ACW5" s="40"/>
      <c r="ACX5" s="40"/>
      <c r="ACY5" s="40"/>
      <c r="ACZ5" s="40"/>
      <c r="ADA5" s="40"/>
      <c r="ADB5" s="40"/>
      <c r="ADC5" s="40"/>
      <c r="ADD5" s="40"/>
      <c r="ADE5" s="40"/>
      <c r="ADF5" s="40"/>
      <c r="ADG5" s="40"/>
      <c r="ADH5" s="40"/>
      <c r="ADI5" s="40"/>
      <c r="ADJ5" s="40"/>
      <c r="ADK5" s="40"/>
      <c r="ADL5" s="40"/>
      <c r="ADM5" s="40"/>
      <c r="ADN5" s="40"/>
      <c r="ADO5" s="40"/>
      <c r="ADP5" s="40"/>
      <c r="ADQ5" s="40"/>
      <c r="ADR5" s="40"/>
      <c r="ADS5" s="40"/>
      <c r="ADT5" s="40"/>
      <c r="ADU5" s="40"/>
      <c r="ADV5" s="40"/>
      <c r="ADW5" s="40"/>
      <c r="ADX5" s="40"/>
      <c r="ADY5" s="40"/>
      <c r="ADZ5" s="40"/>
      <c r="AEA5" s="40"/>
      <c r="AEB5" s="40"/>
      <c r="AEC5" s="40"/>
      <c r="AED5" s="40"/>
      <c r="AEE5" s="40"/>
      <c r="AEF5" s="40"/>
      <c r="AEG5" s="40"/>
      <c r="AEH5" s="40"/>
      <c r="AEI5" s="40"/>
      <c r="AEJ5" s="40"/>
      <c r="AEK5" s="40"/>
      <c r="AEL5" s="40"/>
      <c r="AEM5" s="40"/>
      <c r="AEN5" s="40"/>
      <c r="AEO5" s="40"/>
      <c r="AEP5" s="40"/>
      <c r="AEQ5" s="40"/>
      <c r="AER5" s="40"/>
      <c r="AES5" s="40"/>
      <c r="AET5" s="40"/>
      <c r="AEU5" s="40"/>
      <c r="AEV5" s="40"/>
      <c r="AEW5" s="40"/>
      <c r="AEX5" s="40"/>
      <c r="AEY5" s="40"/>
      <c r="AEZ5" s="40"/>
      <c r="AFA5" s="40"/>
      <c r="AFB5" s="40"/>
      <c r="AFC5" s="40"/>
      <c r="AFD5" s="40"/>
      <c r="AFE5" s="40"/>
      <c r="AFF5" s="40"/>
      <c r="AFG5" s="40"/>
      <c r="AFH5" s="40"/>
      <c r="AFI5" s="40"/>
      <c r="AFJ5" s="40"/>
      <c r="AFK5" s="40"/>
      <c r="AFL5" s="40"/>
      <c r="AFM5" s="40"/>
      <c r="AFN5" s="40"/>
      <c r="AFO5" s="40"/>
      <c r="AFP5" s="40"/>
      <c r="AFQ5" s="40"/>
      <c r="AFR5" s="40"/>
      <c r="AFS5" s="40"/>
      <c r="AFT5" s="40"/>
      <c r="AFU5" s="40"/>
      <c r="AFV5" s="40"/>
      <c r="AFW5" s="40"/>
      <c r="AFX5" s="40"/>
      <c r="AFY5" s="40"/>
      <c r="AFZ5" s="40"/>
      <c r="AGA5" s="40"/>
      <c r="AGB5" s="40"/>
      <c r="AGC5" s="40"/>
      <c r="AGD5" s="40"/>
      <c r="AGE5" s="40"/>
      <c r="AGF5" s="40"/>
      <c r="AGG5" s="40"/>
      <c r="AGH5" s="40"/>
      <c r="AGI5" s="40"/>
      <c r="AGJ5" s="40"/>
      <c r="AGK5" s="40"/>
      <c r="AGL5" s="40"/>
      <c r="AGM5" s="40"/>
      <c r="AGN5" s="40"/>
      <c r="AGO5" s="40"/>
      <c r="AGP5" s="40"/>
      <c r="AGQ5" s="40"/>
      <c r="AGR5" s="40"/>
      <c r="AGS5" s="40"/>
      <c r="AGT5" s="40"/>
      <c r="AGU5" s="40"/>
      <c r="AGV5" s="40"/>
      <c r="AGW5" s="40"/>
      <c r="AGX5" s="40"/>
      <c r="AGY5" s="40"/>
      <c r="AGZ5" s="40"/>
      <c r="AHA5" s="40"/>
      <c r="AHB5" s="40"/>
      <c r="AHC5" s="40"/>
      <c r="AHD5" s="40"/>
      <c r="AHE5" s="40"/>
      <c r="AHF5" s="40"/>
      <c r="AHG5" s="40"/>
      <c r="AHH5" s="40"/>
      <c r="AHI5" s="40"/>
      <c r="AHJ5" s="40"/>
      <c r="AHK5" s="40"/>
      <c r="AHL5" s="40"/>
      <c r="AHM5" s="40"/>
      <c r="AHN5" s="40"/>
      <c r="AHO5" s="40"/>
      <c r="AHP5" s="40"/>
      <c r="AHQ5" s="40"/>
      <c r="AHR5" s="40"/>
      <c r="AHS5" s="40"/>
      <c r="AHT5" s="40"/>
      <c r="AHU5" s="40"/>
      <c r="AHV5" s="40"/>
      <c r="AHW5" s="40"/>
      <c r="AHX5" s="40"/>
      <c r="AHY5" s="40"/>
      <c r="AHZ5" s="40"/>
      <c r="AIA5" s="40"/>
      <c r="AIB5" s="40"/>
      <c r="AIC5" s="40"/>
      <c r="AID5" s="40"/>
      <c r="AIE5" s="40"/>
      <c r="AIF5" s="40"/>
      <c r="AIG5" s="40"/>
      <c r="AIH5" s="40"/>
      <c r="AII5" s="40"/>
      <c r="AIJ5" s="40"/>
      <c r="AIK5" s="40"/>
      <c r="AIL5" s="40"/>
      <c r="AIM5" s="40"/>
      <c r="AIN5" s="40"/>
      <c r="AIO5" s="40"/>
      <c r="AIP5" s="40"/>
      <c r="AIQ5" s="40"/>
      <c r="AIR5" s="40"/>
      <c r="AIS5" s="40"/>
      <c r="AIT5" s="40"/>
      <c r="AIU5" s="40"/>
      <c r="AIV5" s="40"/>
      <c r="AIW5" s="40"/>
      <c r="AIX5" s="40"/>
      <c r="AIY5" s="40"/>
      <c r="AIZ5" s="40"/>
      <c r="AJA5" s="40"/>
      <c r="AJB5" s="40"/>
      <c r="AJC5" s="40"/>
      <c r="AJD5" s="40"/>
      <c r="AJE5" s="40"/>
      <c r="AJF5" s="40"/>
      <c r="AJG5" s="40"/>
      <c r="AJH5" s="40"/>
      <c r="AJI5" s="40"/>
      <c r="AJJ5" s="40"/>
      <c r="AJK5" s="40"/>
      <c r="AJL5" s="40"/>
      <c r="AJM5" s="40"/>
      <c r="AJN5" s="40"/>
      <c r="AJO5" s="40"/>
      <c r="AJP5" s="40"/>
      <c r="AJQ5" s="40"/>
      <c r="AJR5" s="40"/>
      <c r="AJS5" s="40"/>
      <c r="AJT5" s="40"/>
      <c r="AJU5" s="40"/>
      <c r="AJV5" s="40"/>
      <c r="AJW5" s="40"/>
      <c r="AJX5" s="40"/>
      <c r="AJY5" s="40"/>
      <c r="AJZ5" s="40"/>
      <c r="AKA5" s="40"/>
      <c r="AKB5" s="40"/>
      <c r="AKC5" s="40"/>
      <c r="AKD5" s="40"/>
      <c r="AKE5" s="40"/>
      <c r="AKF5" s="40"/>
      <c r="AKG5" s="40"/>
      <c r="AKH5" s="40"/>
      <c r="AKI5" s="40"/>
      <c r="AKJ5" s="40"/>
      <c r="AKK5" s="40"/>
      <c r="AKL5" s="40"/>
      <c r="AKM5" s="40"/>
      <c r="AKN5" s="40"/>
      <c r="AKO5" s="40"/>
      <c r="AKP5" s="40"/>
      <c r="AKQ5" s="40"/>
      <c r="AKR5" s="40"/>
      <c r="AKS5" s="40"/>
      <c r="AKT5" s="40"/>
      <c r="AKU5" s="40"/>
      <c r="AKV5" s="40"/>
      <c r="AKW5" s="40"/>
      <c r="AKX5" s="40"/>
      <c r="AKY5" s="40"/>
      <c r="AKZ5" s="40"/>
      <c r="ALA5" s="40"/>
      <c r="ALB5" s="40"/>
      <c r="ALC5" s="40"/>
      <c r="ALD5" s="40"/>
      <c r="ALE5" s="40"/>
      <c r="ALF5" s="40"/>
      <c r="ALG5" s="40"/>
      <c r="ALH5" s="40"/>
      <c r="ALI5" s="40"/>
      <c r="ALJ5" s="40"/>
      <c r="ALK5" s="40"/>
      <c r="ALL5" s="40"/>
      <c r="ALM5" s="40"/>
      <c r="ALN5" s="40"/>
      <c r="ALO5" s="40"/>
      <c r="ALP5" s="40"/>
      <c r="ALQ5" s="40"/>
      <c r="ALR5" s="40"/>
      <c r="ALS5" s="40"/>
      <c r="ALT5" s="40"/>
      <c r="ALU5" s="40"/>
      <c r="ALV5" s="40"/>
      <c r="ALW5" s="40"/>
      <c r="ALX5" s="40"/>
      <c r="ALY5" s="40"/>
      <c r="ALZ5" s="40"/>
      <c r="AMA5" s="40"/>
      <c r="AMB5" s="40"/>
      <c r="AMC5" s="40"/>
      <c r="AMD5" s="40"/>
      <c r="AME5" s="40"/>
      <c r="AMF5" s="40"/>
      <c r="AMG5" s="40"/>
      <c r="AMH5" s="40"/>
      <c r="AMI5" s="40"/>
    </row>
    <row r="6" spans="1:1023" s="41" customFormat="1" ht="20.25" x14ac:dyDescent="0.3">
      <c r="A6" s="59" t="s">
        <v>60</v>
      </c>
      <c r="B6" s="59"/>
      <c r="C6" s="59"/>
      <c r="D6" s="59"/>
      <c r="E6" s="59"/>
      <c r="F6" s="59"/>
      <c r="G6" s="59"/>
      <c r="H6" s="59"/>
      <c r="I6" s="59"/>
      <c r="J6" s="59"/>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c r="SG6" s="40"/>
      <c r="SH6" s="40"/>
      <c r="SI6" s="40"/>
      <c r="SJ6" s="40"/>
      <c r="SK6" s="40"/>
      <c r="SL6" s="40"/>
      <c r="SM6" s="40"/>
      <c r="SN6" s="40"/>
      <c r="SO6" s="40"/>
      <c r="SP6" s="40"/>
      <c r="SQ6" s="40"/>
      <c r="SR6" s="40"/>
      <c r="SS6" s="40"/>
      <c r="ST6" s="40"/>
      <c r="SU6" s="40"/>
      <c r="SV6" s="40"/>
      <c r="SW6" s="40"/>
      <c r="SX6" s="40"/>
      <c r="SY6" s="40"/>
      <c r="SZ6" s="40"/>
      <c r="TA6" s="40"/>
      <c r="TB6" s="40"/>
      <c r="TC6" s="40"/>
      <c r="TD6" s="40"/>
      <c r="TE6" s="40"/>
      <c r="TF6" s="40"/>
      <c r="TG6" s="40"/>
      <c r="TH6" s="40"/>
      <c r="TI6" s="40"/>
      <c r="TJ6" s="40"/>
      <c r="TK6" s="40"/>
      <c r="TL6" s="40"/>
      <c r="TM6" s="40"/>
      <c r="TN6" s="40"/>
      <c r="TO6" s="40"/>
      <c r="TP6" s="40"/>
      <c r="TQ6" s="40"/>
      <c r="TR6" s="40"/>
      <c r="TS6" s="40"/>
      <c r="TT6" s="40"/>
      <c r="TU6" s="40"/>
      <c r="TV6" s="40"/>
      <c r="TW6" s="40"/>
      <c r="TX6" s="40"/>
      <c r="TY6" s="40"/>
      <c r="TZ6" s="40"/>
      <c r="UA6" s="40"/>
      <c r="UB6" s="40"/>
      <c r="UC6" s="40"/>
      <c r="UD6" s="40"/>
      <c r="UE6" s="40"/>
      <c r="UF6" s="40"/>
      <c r="UG6" s="40"/>
      <c r="UH6" s="40"/>
      <c r="UI6" s="40"/>
      <c r="UJ6" s="40"/>
      <c r="UK6" s="40"/>
      <c r="UL6" s="40"/>
      <c r="UM6" s="40"/>
      <c r="UN6" s="40"/>
      <c r="UO6" s="40"/>
      <c r="UP6" s="40"/>
      <c r="UQ6" s="40"/>
      <c r="UR6" s="40"/>
      <c r="US6" s="40"/>
      <c r="UT6" s="40"/>
      <c r="UU6" s="40"/>
      <c r="UV6" s="40"/>
      <c r="UW6" s="40"/>
      <c r="UX6" s="40"/>
      <c r="UY6" s="40"/>
      <c r="UZ6" s="40"/>
      <c r="VA6" s="40"/>
      <c r="VB6" s="40"/>
      <c r="VC6" s="40"/>
      <c r="VD6" s="40"/>
      <c r="VE6" s="40"/>
      <c r="VF6" s="40"/>
      <c r="VG6" s="40"/>
      <c r="VH6" s="40"/>
      <c r="VI6" s="40"/>
      <c r="VJ6" s="40"/>
      <c r="VK6" s="40"/>
      <c r="VL6" s="40"/>
      <c r="VM6" s="40"/>
      <c r="VN6" s="40"/>
      <c r="VO6" s="40"/>
      <c r="VP6" s="40"/>
      <c r="VQ6" s="40"/>
      <c r="VR6" s="40"/>
      <c r="VS6" s="40"/>
      <c r="VT6" s="40"/>
      <c r="VU6" s="40"/>
      <c r="VV6" s="40"/>
      <c r="VW6" s="40"/>
      <c r="VX6" s="40"/>
      <c r="VY6" s="40"/>
      <c r="VZ6" s="40"/>
      <c r="WA6" s="40"/>
      <c r="WB6" s="40"/>
      <c r="WC6" s="40"/>
      <c r="WD6" s="40"/>
      <c r="WE6" s="40"/>
      <c r="WF6" s="40"/>
      <c r="WG6" s="40"/>
      <c r="WH6" s="40"/>
      <c r="WI6" s="40"/>
      <c r="WJ6" s="40"/>
      <c r="WK6" s="40"/>
      <c r="WL6" s="40"/>
      <c r="WM6" s="40"/>
      <c r="WN6" s="40"/>
      <c r="WO6" s="40"/>
      <c r="WP6" s="40"/>
      <c r="WQ6" s="40"/>
      <c r="WR6" s="40"/>
      <c r="WS6" s="40"/>
      <c r="WT6" s="40"/>
      <c r="WU6" s="40"/>
      <c r="WV6" s="40"/>
      <c r="WW6" s="40"/>
      <c r="WX6" s="40"/>
      <c r="WY6" s="40"/>
      <c r="WZ6" s="40"/>
      <c r="XA6" s="40"/>
      <c r="XB6" s="40"/>
      <c r="XC6" s="40"/>
      <c r="XD6" s="40"/>
      <c r="XE6" s="40"/>
      <c r="XF6" s="40"/>
      <c r="XG6" s="40"/>
      <c r="XH6" s="40"/>
      <c r="XI6" s="40"/>
      <c r="XJ6" s="40"/>
      <c r="XK6" s="40"/>
      <c r="XL6" s="40"/>
      <c r="XM6" s="40"/>
      <c r="XN6" s="40"/>
      <c r="XO6" s="40"/>
      <c r="XP6" s="40"/>
      <c r="XQ6" s="40"/>
      <c r="XR6" s="40"/>
      <c r="XS6" s="40"/>
      <c r="XT6" s="40"/>
      <c r="XU6" s="40"/>
      <c r="XV6" s="40"/>
      <c r="XW6" s="40"/>
      <c r="XX6" s="40"/>
      <c r="XY6" s="40"/>
      <c r="XZ6" s="40"/>
      <c r="YA6" s="40"/>
      <c r="YB6" s="40"/>
      <c r="YC6" s="40"/>
      <c r="YD6" s="40"/>
      <c r="YE6" s="40"/>
      <c r="YF6" s="40"/>
      <c r="YG6" s="40"/>
      <c r="YH6" s="40"/>
      <c r="YI6" s="40"/>
      <c r="YJ6" s="40"/>
      <c r="YK6" s="40"/>
      <c r="YL6" s="40"/>
      <c r="YM6" s="40"/>
      <c r="YN6" s="40"/>
      <c r="YO6" s="40"/>
      <c r="YP6" s="40"/>
      <c r="YQ6" s="40"/>
      <c r="YR6" s="40"/>
      <c r="YS6" s="40"/>
      <c r="YT6" s="40"/>
      <c r="YU6" s="40"/>
      <c r="YV6" s="40"/>
      <c r="YW6" s="40"/>
      <c r="YX6" s="40"/>
      <c r="YY6" s="40"/>
      <c r="YZ6" s="40"/>
      <c r="ZA6" s="40"/>
      <c r="ZB6" s="40"/>
      <c r="ZC6" s="40"/>
      <c r="ZD6" s="40"/>
      <c r="ZE6" s="40"/>
      <c r="ZF6" s="40"/>
      <c r="ZG6" s="40"/>
      <c r="ZH6" s="40"/>
      <c r="ZI6" s="40"/>
      <c r="ZJ6" s="40"/>
      <c r="ZK6" s="40"/>
      <c r="ZL6" s="40"/>
      <c r="ZM6" s="40"/>
      <c r="ZN6" s="40"/>
      <c r="ZO6" s="40"/>
      <c r="ZP6" s="40"/>
      <c r="ZQ6" s="40"/>
      <c r="ZR6" s="40"/>
      <c r="ZS6" s="40"/>
      <c r="ZT6" s="40"/>
      <c r="ZU6" s="40"/>
      <c r="ZV6" s="40"/>
      <c r="ZW6" s="40"/>
      <c r="ZX6" s="40"/>
      <c r="ZY6" s="40"/>
      <c r="ZZ6" s="40"/>
      <c r="AAA6" s="40"/>
      <c r="AAB6" s="40"/>
      <c r="AAC6" s="40"/>
      <c r="AAD6" s="40"/>
      <c r="AAE6" s="40"/>
      <c r="AAF6" s="40"/>
      <c r="AAG6" s="40"/>
      <c r="AAH6" s="40"/>
      <c r="AAI6" s="40"/>
      <c r="AAJ6" s="40"/>
      <c r="AAK6" s="40"/>
      <c r="AAL6" s="40"/>
      <c r="AAM6" s="40"/>
      <c r="AAN6" s="40"/>
      <c r="AAO6" s="40"/>
      <c r="AAP6" s="40"/>
      <c r="AAQ6" s="40"/>
      <c r="AAR6" s="40"/>
      <c r="AAS6" s="40"/>
      <c r="AAT6" s="40"/>
      <c r="AAU6" s="40"/>
      <c r="AAV6" s="40"/>
      <c r="AAW6" s="40"/>
      <c r="AAX6" s="40"/>
      <c r="AAY6" s="40"/>
      <c r="AAZ6" s="40"/>
      <c r="ABA6" s="40"/>
      <c r="ABB6" s="40"/>
      <c r="ABC6" s="40"/>
      <c r="ABD6" s="40"/>
      <c r="ABE6" s="40"/>
      <c r="ABF6" s="40"/>
      <c r="ABG6" s="40"/>
      <c r="ABH6" s="40"/>
      <c r="ABI6" s="40"/>
      <c r="ABJ6" s="40"/>
      <c r="ABK6" s="40"/>
      <c r="ABL6" s="40"/>
      <c r="ABM6" s="40"/>
      <c r="ABN6" s="40"/>
      <c r="ABO6" s="40"/>
      <c r="ABP6" s="40"/>
      <c r="ABQ6" s="40"/>
      <c r="ABR6" s="40"/>
      <c r="ABS6" s="40"/>
      <c r="ABT6" s="40"/>
      <c r="ABU6" s="40"/>
      <c r="ABV6" s="40"/>
      <c r="ABW6" s="40"/>
      <c r="ABX6" s="40"/>
      <c r="ABY6" s="40"/>
      <c r="ABZ6" s="40"/>
      <c r="ACA6" s="40"/>
      <c r="ACB6" s="40"/>
      <c r="ACC6" s="40"/>
      <c r="ACD6" s="40"/>
      <c r="ACE6" s="40"/>
      <c r="ACF6" s="40"/>
      <c r="ACG6" s="40"/>
      <c r="ACH6" s="40"/>
      <c r="ACI6" s="40"/>
      <c r="ACJ6" s="40"/>
      <c r="ACK6" s="40"/>
      <c r="ACL6" s="40"/>
      <c r="ACM6" s="40"/>
      <c r="ACN6" s="40"/>
      <c r="ACO6" s="40"/>
      <c r="ACP6" s="40"/>
      <c r="ACQ6" s="40"/>
      <c r="ACR6" s="40"/>
      <c r="ACS6" s="40"/>
      <c r="ACT6" s="40"/>
      <c r="ACU6" s="40"/>
      <c r="ACV6" s="40"/>
      <c r="ACW6" s="40"/>
      <c r="ACX6" s="40"/>
      <c r="ACY6" s="40"/>
      <c r="ACZ6" s="40"/>
      <c r="ADA6" s="40"/>
      <c r="ADB6" s="40"/>
      <c r="ADC6" s="40"/>
      <c r="ADD6" s="40"/>
      <c r="ADE6" s="40"/>
      <c r="ADF6" s="40"/>
      <c r="ADG6" s="40"/>
      <c r="ADH6" s="40"/>
      <c r="ADI6" s="40"/>
      <c r="ADJ6" s="40"/>
      <c r="ADK6" s="40"/>
      <c r="ADL6" s="40"/>
      <c r="ADM6" s="40"/>
      <c r="ADN6" s="40"/>
      <c r="ADO6" s="40"/>
      <c r="ADP6" s="40"/>
      <c r="ADQ6" s="40"/>
      <c r="ADR6" s="40"/>
      <c r="ADS6" s="40"/>
      <c r="ADT6" s="40"/>
      <c r="ADU6" s="40"/>
      <c r="ADV6" s="40"/>
      <c r="ADW6" s="40"/>
      <c r="ADX6" s="40"/>
      <c r="ADY6" s="40"/>
      <c r="ADZ6" s="40"/>
      <c r="AEA6" s="40"/>
      <c r="AEB6" s="40"/>
      <c r="AEC6" s="40"/>
      <c r="AED6" s="40"/>
      <c r="AEE6" s="40"/>
      <c r="AEF6" s="40"/>
      <c r="AEG6" s="40"/>
      <c r="AEH6" s="40"/>
      <c r="AEI6" s="40"/>
      <c r="AEJ6" s="40"/>
      <c r="AEK6" s="40"/>
      <c r="AEL6" s="40"/>
      <c r="AEM6" s="40"/>
      <c r="AEN6" s="40"/>
      <c r="AEO6" s="40"/>
      <c r="AEP6" s="40"/>
      <c r="AEQ6" s="40"/>
      <c r="AER6" s="40"/>
      <c r="AES6" s="40"/>
      <c r="AET6" s="40"/>
      <c r="AEU6" s="40"/>
      <c r="AEV6" s="40"/>
      <c r="AEW6" s="40"/>
      <c r="AEX6" s="40"/>
      <c r="AEY6" s="40"/>
      <c r="AEZ6" s="40"/>
      <c r="AFA6" s="40"/>
      <c r="AFB6" s="40"/>
      <c r="AFC6" s="40"/>
      <c r="AFD6" s="40"/>
      <c r="AFE6" s="40"/>
      <c r="AFF6" s="40"/>
      <c r="AFG6" s="40"/>
      <c r="AFH6" s="40"/>
      <c r="AFI6" s="40"/>
      <c r="AFJ6" s="40"/>
      <c r="AFK6" s="40"/>
      <c r="AFL6" s="40"/>
      <c r="AFM6" s="40"/>
      <c r="AFN6" s="40"/>
      <c r="AFO6" s="40"/>
      <c r="AFP6" s="40"/>
      <c r="AFQ6" s="40"/>
      <c r="AFR6" s="40"/>
      <c r="AFS6" s="40"/>
      <c r="AFT6" s="40"/>
      <c r="AFU6" s="40"/>
      <c r="AFV6" s="40"/>
      <c r="AFW6" s="40"/>
      <c r="AFX6" s="40"/>
      <c r="AFY6" s="40"/>
      <c r="AFZ6" s="40"/>
      <c r="AGA6" s="40"/>
      <c r="AGB6" s="40"/>
      <c r="AGC6" s="40"/>
      <c r="AGD6" s="40"/>
      <c r="AGE6" s="40"/>
      <c r="AGF6" s="40"/>
      <c r="AGG6" s="40"/>
      <c r="AGH6" s="40"/>
      <c r="AGI6" s="40"/>
      <c r="AGJ6" s="40"/>
      <c r="AGK6" s="40"/>
      <c r="AGL6" s="40"/>
      <c r="AGM6" s="40"/>
      <c r="AGN6" s="40"/>
      <c r="AGO6" s="40"/>
      <c r="AGP6" s="40"/>
      <c r="AGQ6" s="40"/>
      <c r="AGR6" s="40"/>
      <c r="AGS6" s="40"/>
      <c r="AGT6" s="40"/>
      <c r="AGU6" s="40"/>
      <c r="AGV6" s="40"/>
      <c r="AGW6" s="40"/>
      <c r="AGX6" s="40"/>
      <c r="AGY6" s="40"/>
      <c r="AGZ6" s="40"/>
      <c r="AHA6" s="40"/>
      <c r="AHB6" s="40"/>
      <c r="AHC6" s="40"/>
      <c r="AHD6" s="40"/>
      <c r="AHE6" s="40"/>
      <c r="AHF6" s="40"/>
      <c r="AHG6" s="40"/>
      <c r="AHH6" s="40"/>
      <c r="AHI6" s="40"/>
      <c r="AHJ6" s="40"/>
      <c r="AHK6" s="40"/>
      <c r="AHL6" s="40"/>
      <c r="AHM6" s="40"/>
      <c r="AHN6" s="40"/>
      <c r="AHO6" s="40"/>
      <c r="AHP6" s="40"/>
      <c r="AHQ6" s="40"/>
      <c r="AHR6" s="40"/>
      <c r="AHS6" s="40"/>
      <c r="AHT6" s="40"/>
      <c r="AHU6" s="40"/>
      <c r="AHV6" s="40"/>
      <c r="AHW6" s="40"/>
      <c r="AHX6" s="40"/>
      <c r="AHY6" s="40"/>
      <c r="AHZ6" s="40"/>
      <c r="AIA6" s="40"/>
      <c r="AIB6" s="40"/>
      <c r="AIC6" s="40"/>
      <c r="AID6" s="40"/>
      <c r="AIE6" s="40"/>
      <c r="AIF6" s="40"/>
      <c r="AIG6" s="40"/>
      <c r="AIH6" s="40"/>
      <c r="AII6" s="40"/>
      <c r="AIJ6" s="40"/>
      <c r="AIK6" s="40"/>
      <c r="AIL6" s="40"/>
      <c r="AIM6" s="40"/>
      <c r="AIN6" s="40"/>
      <c r="AIO6" s="40"/>
      <c r="AIP6" s="40"/>
      <c r="AIQ6" s="40"/>
      <c r="AIR6" s="40"/>
      <c r="AIS6" s="40"/>
      <c r="AIT6" s="40"/>
      <c r="AIU6" s="40"/>
      <c r="AIV6" s="40"/>
      <c r="AIW6" s="40"/>
      <c r="AIX6" s="40"/>
      <c r="AIY6" s="40"/>
      <c r="AIZ6" s="40"/>
      <c r="AJA6" s="40"/>
      <c r="AJB6" s="40"/>
      <c r="AJC6" s="40"/>
      <c r="AJD6" s="40"/>
      <c r="AJE6" s="40"/>
      <c r="AJF6" s="40"/>
      <c r="AJG6" s="40"/>
      <c r="AJH6" s="40"/>
      <c r="AJI6" s="40"/>
      <c r="AJJ6" s="40"/>
      <c r="AJK6" s="40"/>
      <c r="AJL6" s="40"/>
      <c r="AJM6" s="40"/>
      <c r="AJN6" s="40"/>
      <c r="AJO6" s="40"/>
      <c r="AJP6" s="40"/>
      <c r="AJQ6" s="40"/>
      <c r="AJR6" s="40"/>
      <c r="AJS6" s="40"/>
      <c r="AJT6" s="40"/>
      <c r="AJU6" s="40"/>
      <c r="AJV6" s="40"/>
      <c r="AJW6" s="40"/>
      <c r="AJX6" s="40"/>
      <c r="AJY6" s="40"/>
      <c r="AJZ6" s="40"/>
      <c r="AKA6" s="40"/>
      <c r="AKB6" s="40"/>
      <c r="AKC6" s="40"/>
      <c r="AKD6" s="40"/>
      <c r="AKE6" s="40"/>
      <c r="AKF6" s="40"/>
      <c r="AKG6" s="40"/>
      <c r="AKH6" s="40"/>
      <c r="AKI6" s="40"/>
      <c r="AKJ6" s="40"/>
      <c r="AKK6" s="40"/>
      <c r="AKL6" s="40"/>
      <c r="AKM6" s="40"/>
      <c r="AKN6" s="40"/>
      <c r="AKO6" s="40"/>
      <c r="AKP6" s="40"/>
      <c r="AKQ6" s="40"/>
      <c r="AKR6" s="40"/>
      <c r="AKS6" s="40"/>
      <c r="AKT6" s="40"/>
      <c r="AKU6" s="40"/>
      <c r="AKV6" s="40"/>
      <c r="AKW6" s="40"/>
      <c r="AKX6" s="40"/>
      <c r="AKY6" s="40"/>
      <c r="AKZ6" s="40"/>
      <c r="ALA6" s="40"/>
      <c r="ALB6" s="40"/>
      <c r="ALC6" s="40"/>
      <c r="ALD6" s="40"/>
      <c r="ALE6" s="40"/>
      <c r="ALF6" s="40"/>
      <c r="ALG6" s="40"/>
      <c r="ALH6" s="40"/>
      <c r="ALI6" s="40"/>
      <c r="ALJ6" s="40"/>
      <c r="ALK6" s="40"/>
      <c r="ALL6" s="40"/>
      <c r="ALM6" s="40"/>
      <c r="ALN6" s="40"/>
      <c r="ALO6" s="40"/>
      <c r="ALP6" s="40"/>
      <c r="ALQ6" s="40"/>
      <c r="ALR6" s="40"/>
      <c r="ALS6" s="40"/>
      <c r="ALT6" s="40"/>
      <c r="ALU6" s="40"/>
      <c r="ALV6" s="40"/>
      <c r="ALW6" s="40"/>
      <c r="ALX6" s="40"/>
      <c r="ALY6" s="40"/>
      <c r="ALZ6" s="40"/>
      <c r="AMA6" s="40"/>
      <c r="AMB6" s="40"/>
      <c r="AMC6" s="40"/>
      <c r="AMD6" s="40"/>
      <c r="AME6" s="40"/>
      <c r="AMF6" s="40"/>
      <c r="AMG6" s="40"/>
      <c r="AMH6" s="40"/>
      <c r="AMI6" s="40"/>
    </row>
    <row r="7" spans="1:1023" s="41" customFormat="1" ht="20.25" x14ac:dyDescent="0.3">
      <c r="A7" s="59" t="s">
        <v>80</v>
      </c>
      <c r="B7" s="59"/>
      <c r="C7" s="59"/>
      <c r="D7" s="59"/>
      <c r="E7" s="59"/>
      <c r="F7" s="59"/>
      <c r="G7" s="59"/>
      <c r="H7" s="59"/>
      <c r="I7" s="59"/>
      <c r="J7" s="59"/>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c r="BZ7" s="40"/>
      <c r="CA7" s="40"/>
      <c r="CB7" s="40"/>
      <c r="CC7" s="40"/>
      <c r="CD7" s="40"/>
      <c r="CE7" s="40"/>
      <c r="CF7" s="40"/>
      <c r="CG7" s="40"/>
      <c r="CH7" s="40"/>
      <c r="CI7" s="40"/>
      <c r="CJ7" s="40"/>
      <c r="CK7" s="40"/>
      <c r="CL7" s="40"/>
      <c r="CM7" s="40"/>
      <c r="CN7" s="40"/>
      <c r="CO7" s="40"/>
      <c r="CP7" s="40"/>
      <c r="CQ7" s="40"/>
      <c r="CR7" s="40"/>
      <c r="CS7" s="40"/>
      <c r="CT7" s="40"/>
      <c r="CU7" s="40"/>
      <c r="CV7" s="40"/>
      <c r="CW7" s="40"/>
      <c r="CX7" s="40"/>
      <c r="CY7" s="40"/>
      <c r="CZ7" s="40"/>
      <c r="DA7" s="40"/>
      <c r="DB7" s="40"/>
      <c r="DC7" s="40"/>
      <c r="DD7" s="40"/>
      <c r="DE7" s="40"/>
      <c r="DF7" s="40"/>
      <c r="DG7" s="40"/>
      <c r="DH7" s="40"/>
      <c r="DI7" s="40"/>
      <c r="DJ7" s="40"/>
      <c r="DK7" s="40"/>
      <c r="DL7" s="40"/>
      <c r="DM7" s="40"/>
      <c r="DN7" s="40"/>
      <c r="DO7" s="40"/>
      <c r="DP7" s="40"/>
      <c r="DQ7" s="40"/>
      <c r="DR7" s="40"/>
      <c r="DS7" s="40"/>
      <c r="DT7" s="40"/>
      <c r="DU7" s="40"/>
      <c r="DV7" s="40"/>
      <c r="DW7" s="40"/>
      <c r="DX7" s="40"/>
      <c r="DY7" s="40"/>
      <c r="DZ7" s="40"/>
      <c r="EA7" s="40"/>
      <c r="EB7" s="40"/>
      <c r="EC7" s="40"/>
      <c r="ED7" s="40"/>
      <c r="EE7" s="40"/>
      <c r="EF7" s="40"/>
      <c r="EG7" s="40"/>
      <c r="EH7" s="40"/>
      <c r="EI7" s="40"/>
      <c r="EJ7" s="40"/>
      <c r="EK7" s="40"/>
      <c r="EL7" s="40"/>
      <c r="EM7" s="40"/>
      <c r="EN7" s="40"/>
      <c r="EO7" s="40"/>
      <c r="EP7" s="40"/>
      <c r="EQ7" s="40"/>
      <c r="ER7" s="40"/>
      <c r="ES7" s="40"/>
      <c r="ET7" s="40"/>
      <c r="EU7" s="40"/>
      <c r="EV7" s="40"/>
      <c r="EW7" s="40"/>
      <c r="EX7" s="40"/>
      <c r="EY7" s="40"/>
      <c r="EZ7" s="40"/>
      <c r="FA7" s="40"/>
      <c r="FB7" s="40"/>
      <c r="FC7" s="40"/>
      <c r="FD7" s="40"/>
      <c r="FE7" s="40"/>
      <c r="FF7" s="40"/>
      <c r="FG7" s="40"/>
      <c r="FH7" s="40"/>
      <c r="FI7" s="40"/>
      <c r="FJ7" s="40"/>
      <c r="FK7" s="40"/>
      <c r="FL7" s="40"/>
      <c r="FM7" s="40"/>
      <c r="FN7" s="40"/>
      <c r="FO7" s="40"/>
      <c r="FP7" s="40"/>
      <c r="FQ7" s="40"/>
      <c r="FR7" s="40"/>
      <c r="FS7" s="40"/>
      <c r="FT7" s="40"/>
      <c r="FU7" s="40"/>
      <c r="FV7" s="40"/>
      <c r="FW7" s="40"/>
      <c r="FX7" s="40"/>
      <c r="FY7" s="40"/>
      <c r="FZ7" s="40"/>
      <c r="GA7" s="40"/>
      <c r="GB7" s="40"/>
      <c r="GC7" s="40"/>
      <c r="GD7" s="40"/>
      <c r="GE7" s="40"/>
      <c r="GF7" s="40"/>
      <c r="GG7" s="40"/>
      <c r="GH7" s="40"/>
      <c r="GI7" s="40"/>
      <c r="GJ7" s="40"/>
      <c r="GK7" s="40"/>
      <c r="GL7" s="40"/>
      <c r="GM7" s="40"/>
      <c r="GN7" s="40"/>
      <c r="GO7" s="40"/>
      <c r="GP7" s="40"/>
      <c r="GQ7" s="40"/>
      <c r="GR7" s="40"/>
      <c r="GS7" s="40"/>
      <c r="GT7" s="40"/>
      <c r="GU7" s="40"/>
      <c r="GV7" s="40"/>
      <c r="GW7" s="40"/>
      <c r="GX7" s="40"/>
      <c r="GY7" s="40"/>
      <c r="GZ7" s="40"/>
      <c r="HA7" s="40"/>
      <c r="HB7" s="40"/>
      <c r="HC7" s="40"/>
      <c r="HD7" s="40"/>
      <c r="HE7" s="40"/>
      <c r="HF7" s="40"/>
      <c r="HG7" s="40"/>
      <c r="HH7" s="40"/>
      <c r="HI7" s="40"/>
      <c r="HJ7" s="40"/>
      <c r="HK7" s="40"/>
      <c r="HL7" s="40"/>
      <c r="HM7" s="40"/>
      <c r="HN7" s="40"/>
      <c r="HO7" s="40"/>
      <c r="HP7" s="40"/>
      <c r="HQ7" s="40"/>
      <c r="HR7" s="40"/>
      <c r="HS7" s="40"/>
      <c r="HT7" s="40"/>
      <c r="HU7" s="40"/>
      <c r="HV7" s="40"/>
      <c r="HW7" s="40"/>
      <c r="HX7" s="40"/>
      <c r="HY7" s="40"/>
      <c r="HZ7" s="40"/>
      <c r="IA7" s="40"/>
      <c r="IB7" s="40"/>
      <c r="IC7" s="40"/>
      <c r="ID7" s="40"/>
      <c r="IE7" s="40"/>
      <c r="IF7" s="40"/>
      <c r="IG7" s="40"/>
      <c r="IH7" s="40"/>
      <c r="II7" s="40"/>
      <c r="IJ7" s="40"/>
      <c r="IK7" s="40"/>
      <c r="IL7" s="40"/>
      <c r="IM7" s="40"/>
      <c r="IN7" s="40"/>
      <c r="IO7" s="40"/>
      <c r="IP7" s="40"/>
      <c r="IQ7" s="40"/>
      <c r="IR7" s="40"/>
      <c r="IS7" s="40"/>
      <c r="IT7" s="40"/>
      <c r="IU7" s="40"/>
      <c r="IV7" s="40"/>
      <c r="IW7" s="40"/>
      <c r="IX7" s="40"/>
      <c r="IY7" s="40"/>
      <c r="IZ7" s="40"/>
      <c r="JA7" s="40"/>
      <c r="JB7" s="40"/>
      <c r="JC7" s="40"/>
      <c r="JD7" s="40"/>
      <c r="JE7" s="40"/>
      <c r="JF7" s="40"/>
      <c r="JG7" s="40"/>
      <c r="JH7" s="40"/>
      <c r="JI7" s="40"/>
      <c r="JJ7" s="40"/>
      <c r="JK7" s="40"/>
      <c r="JL7" s="40"/>
      <c r="JM7" s="40"/>
      <c r="JN7" s="40"/>
      <c r="JO7" s="40"/>
      <c r="JP7" s="40"/>
      <c r="JQ7" s="40"/>
      <c r="JR7" s="40"/>
      <c r="JS7" s="40"/>
      <c r="JT7" s="40"/>
      <c r="JU7" s="40"/>
      <c r="JV7" s="40"/>
      <c r="JW7" s="40"/>
      <c r="JX7" s="40"/>
      <c r="JY7" s="40"/>
      <c r="JZ7" s="40"/>
      <c r="KA7" s="40"/>
      <c r="KB7" s="40"/>
      <c r="KC7" s="40"/>
      <c r="KD7" s="40"/>
      <c r="KE7" s="40"/>
      <c r="KF7" s="40"/>
      <c r="KG7" s="40"/>
      <c r="KH7" s="40"/>
      <c r="KI7" s="40"/>
      <c r="KJ7" s="40"/>
      <c r="KK7" s="40"/>
      <c r="KL7" s="40"/>
      <c r="KM7" s="40"/>
      <c r="KN7" s="40"/>
      <c r="KO7" s="40"/>
      <c r="KP7" s="40"/>
      <c r="KQ7" s="40"/>
      <c r="KR7" s="40"/>
      <c r="KS7" s="40"/>
      <c r="KT7" s="40"/>
      <c r="KU7" s="40"/>
      <c r="KV7" s="40"/>
      <c r="KW7" s="40"/>
      <c r="KX7" s="40"/>
      <c r="KY7" s="40"/>
      <c r="KZ7" s="40"/>
      <c r="LA7" s="40"/>
      <c r="LB7" s="40"/>
      <c r="LC7" s="40"/>
      <c r="LD7" s="40"/>
      <c r="LE7" s="40"/>
      <c r="LF7" s="40"/>
      <c r="LG7" s="40"/>
      <c r="LH7" s="40"/>
      <c r="LI7" s="40"/>
      <c r="LJ7" s="40"/>
      <c r="LK7" s="40"/>
      <c r="LL7" s="40"/>
      <c r="LM7" s="40"/>
      <c r="LN7" s="40"/>
      <c r="LO7" s="40"/>
      <c r="LP7" s="40"/>
      <c r="LQ7" s="40"/>
      <c r="LR7" s="40"/>
      <c r="LS7" s="40"/>
      <c r="LT7" s="40"/>
      <c r="LU7" s="40"/>
      <c r="LV7" s="40"/>
      <c r="LW7" s="40"/>
      <c r="LX7" s="40"/>
      <c r="LY7" s="40"/>
      <c r="LZ7" s="40"/>
      <c r="MA7" s="40"/>
      <c r="MB7" s="40"/>
      <c r="MC7" s="40"/>
      <c r="MD7" s="40"/>
      <c r="ME7" s="40"/>
      <c r="MF7" s="40"/>
      <c r="MG7" s="40"/>
      <c r="MH7" s="40"/>
      <c r="MI7" s="40"/>
      <c r="MJ7" s="40"/>
      <c r="MK7" s="40"/>
      <c r="ML7" s="40"/>
      <c r="MM7" s="40"/>
      <c r="MN7" s="40"/>
      <c r="MO7" s="40"/>
      <c r="MP7" s="40"/>
      <c r="MQ7" s="40"/>
      <c r="MR7" s="40"/>
      <c r="MS7" s="40"/>
      <c r="MT7" s="40"/>
      <c r="MU7" s="40"/>
      <c r="MV7" s="40"/>
      <c r="MW7" s="40"/>
      <c r="MX7" s="40"/>
      <c r="MY7" s="40"/>
      <c r="MZ7" s="40"/>
      <c r="NA7" s="40"/>
      <c r="NB7" s="40"/>
      <c r="NC7" s="40"/>
      <c r="ND7" s="40"/>
      <c r="NE7" s="40"/>
      <c r="NF7" s="40"/>
      <c r="NG7" s="40"/>
      <c r="NH7" s="40"/>
      <c r="NI7" s="40"/>
      <c r="NJ7" s="40"/>
      <c r="NK7" s="40"/>
      <c r="NL7" s="40"/>
      <c r="NM7" s="40"/>
      <c r="NN7" s="40"/>
      <c r="NO7" s="40"/>
      <c r="NP7" s="40"/>
      <c r="NQ7" s="40"/>
      <c r="NR7" s="40"/>
      <c r="NS7" s="40"/>
      <c r="NT7" s="40"/>
      <c r="NU7" s="40"/>
      <c r="NV7" s="40"/>
      <c r="NW7" s="40"/>
      <c r="NX7" s="40"/>
      <c r="NY7" s="40"/>
      <c r="NZ7" s="40"/>
      <c r="OA7" s="40"/>
      <c r="OB7" s="40"/>
      <c r="OC7" s="40"/>
      <c r="OD7" s="40"/>
      <c r="OE7" s="40"/>
      <c r="OF7" s="40"/>
      <c r="OG7" s="40"/>
      <c r="OH7" s="40"/>
      <c r="OI7" s="40"/>
      <c r="OJ7" s="40"/>
      <c r="OK7" s="40"/>
      <c r="OL7" s="40"/>
      <c r="OM7" s="40"/>
      <c r="ON7" s="40"/>
      <c r="OO7" s="40"/>
      <c r="OP7" s="40"/>
      <c r="OQ7" s="40"/>
      <c r="OR7" s="40"/>
      <c r="OS7" s="40"/>
      <c r="OT7" s="40"/>
      <c r="OU7" s="40"/>
      <c r="OV7" s="40"/>
      <c r="OW7" s="40"/>
      <c r="OX7" s="40"/>
      <c r="OY7" s="40"/>
      <c r="OZ7" s="40"/>
      <c r="PA7" s="40"/>
      <c r="PB7" s="40"/>
      <c r="PC7" s="40"/>
      <c r="PD7" s="40"/>
      <c r="PE7" s="40"/>
      <c r="PF7" s="40"/>
      <c r="PG7" s="40"/>
      <c r="PH7" s="40"/>
      <c r="PI7" s="40"/>
      <c r="PJ7" s="40"/>
      <c r="PK7" s="40"/>
      <c r="PL7" s="40"/>
      <c r="PM7" s="40"/>
      <c r="PN7" s="40"/>
      <c r="PO7" s="40"/>
      <c r="PP7" s="40"/>
      <c r="PQ7" s="40"/>
      <c r="PR7" s="40"/>
      <c r="PS7" s="40"/>
      <c r="PT7" s="40"/>
      <c r="PU7" s="40"/>
      <c r="PV7" s="40"/>
      <c r="PW7" s="40"/>
      <c r="PX7" s="40"/>
      <c r="PY7" s="40"/>
      <c r="PZ7" s="40"/>
      <c r="QA7" s="40"/>
      <c r="QB7" s="40"/>
      <c r="QC7" s="40"/>
      <c r="QD7" s="40"/>
      <c r="QE7" s="40"/>
      <c r="QF7" s="40"/>
      <c r="QG7" s="40"/>
      <c r="QH7" s="40"/>
      <c r="QI7" s="40"/>
      <c r="QJ7" s="40"/>
      <c r="QK7" s="40"/>
      <c r="QL7" s="40"/>
      <c r="QM7" s="40"/>
      <c r="QN7" s="40"/>
      <c r="QO7" s="40"/>
      <c r="QP7" s="40"/>
      <c r="QQ7" s="40"/>
      <c r="QR7" s="40"/>
      <c r="QS7" s="40"/>
      <c r="QT7" s="40"/>
      <c r="QU7" s="40"/>
      <c r="QV7" s="40"/>
      <c r="QW7" s="40"/>
      <c r="QX7" s="40"/>
      <c r="QY7" s="40"/>
      <c r="QZ7" s="40"/>
      <c r="RA7" s="40"/>
      <c r="RB7" s="40"/>
      <c r="RC7" s="40"/>
      <c r="RD7" s="40"/>
      <c r="RE7" s="40"/>
      <c r="RF7" s="40"/>
      <c r="RG7" s="40"/>
      <c r="RH7" s="40"/>
      <c r="RI7" s="40"/>
      <c r="RJ7" s="40"/>
      <c r="RK7" s="40"/>
      <c r="RL7" s="40"/>
      <c r="RM7" s="40"/>
      <c r="RN7" s="40"/>
      <c r="RO7" s="40"/>
      <c r="RP7" s="40"/>
      <c r="RQ7" s="40"/>
      <c r="RR7" s="40"/>
      <c r="RS7" s="40"/>
      <c r="RT7" s="40"/>
      <c r="RU7" s="40"/>
      <c r="RV7" s="40"/>
      <c r="RW7" s="40"/>
      <c r="RX7" s="40"/>
      <c r="RY7" s="40"/>
      <c r="RZ7" s="40"/>
      <c r="SA7" s="40"/>
      <c r="SB7" s="40"/>
      <c r="SC7" s="40"/>
      <c r="SD7" s="40"/>
      <c r="SE7" s="40"/>
      <c r="SF7" s="40"/>
      <c r="SG7" s="40"/>
      <c r="SH7" s="40"/>
      <c r="SI7" s="40"/>
      <c r="SJ7" s="40"/>
      <c r="SK7" s="40"/>
      <c r="SL7" s="40"/>
      <c r="SM7" s="40"/>
      <c r="SN7" s="40"/>
      <c r="SO7" s="40"/>
      <c r="SP7" s="40"/>
      <c r="SQ7" s="40"/>
      <c r="SR7" s="40"/>
      <c r="SS7" s="40"/>
      <c r="ST7" s="40"/>
      <c r="SU7" s="40"/>
      <c r="SV7" s="40"/>
      <c r="SW7" s="40"/>
      <c r="SX7" s="40"/>
      <c r="SY7" s="40"/>
      <c r="SZ7" s="40"/>
      <c r="TA7" s="40"/>
      <c r="TB7" s="40"/>
      <c r="TC7" s="40"/>
      <c r="TD7" s="40"/>
      <c r="TE7" s="40"/>
      <c r="TF7" s="40"/>
      <c r="TG7" s="40"/>
      <c r="TH7" s="40"/>
      <c r="TI7" s="40"/>
      <c r="TJ7" s="40"/>
      <c r="TK7" s="40"/>
      <c r="TL7" s="40"/>
      <c r="TM7" s="40"/>
      <c r="TN7" s="40"/>
      <c r="TO7" s="40"/>
      <c r="TP7" s="40"/>
      <c r="TQ7" s="40"/>
      <c r="TR7" s="40"/>
      <c r="TS7" s="40"/>
      <c r="TT7" s="40"/>
      <c r="TU7" s="40"/>
      <c r="TV7" s="40"/>
      <c r="TW7" s="40"/>
      <c r="TX7" s="40"/>
      <c r="TY7" s="40"/>
      <c r="TZ7" s="40"/>
      <c r="UA7" s="40"/>
      <c r="UB7" s="40"/>
      <c r="UC7" s="40"/>
      <c r="UD7" s="40"/>
      <c r="UE7" s="40"/>
      <c r="UF7" s="40"/>
      <c r="UG7" s="40"/>
      <c r="UH7" s="40"/>
      <c r="UI7" s="40"/>
      <c r="UJ7" s="40"/>
      <c r="UK7" s="40"/>
      <c r="UL7" s="40"/>
      <c r="UM7" s="40"/>
      <c r="UN7" s="40"/>
      <c r="UO7" s="40"/>
      <c r="UP7" s="40"/>
      <c r="UQ7" s="40"/>
      <c r="UR7" s="40"/>
      <c r="US7" s="40"/>
      <c r="UT7" s="40"/>
      <c r="UU7" s="40"/>
      <c r="UV7" s="40"/>
      <c r="UW7" s="40"/>
      <c r="UX7" s="40"/>
      <c r="UY7" s="40"/>
      <c r="UZ7" s="40"/>
      <c r="VA7" s="40"/>
      <c r="VB7" s="40"/>
      <c r="VC7" s="40"/>
      <c r="VD7" s="40"/>
      <c r="VE7" s="40"/>
      <c r="VF7" s="40"/>
      <c r="VG7" s="40"/>
      <c r="VH7" s="40"/>
      <c r="VI7" s="40"/>
      <c r="VJ7" s="40"/>
      <c r="VK7" s="40"/>
      <c r="VL7" s="40"/>
      <c r="VM7" s="40"/>
      <c r="VN7" s="40"/>
      <c r="VO7" s="40"/>
      <c r="VP7" s="40"/>
      <c r="VQ7" s="40"/>
      <c r="VR7" s="40"/>
      <c r="VS7" s="40"/>
      <c r="VT7" s="40"/>
      <c r="VU7" s="40"/>
      <c r="VV7" s="40"/>
      <c r="VW7" s="40"/>
      <c r="VX7" s="40"/>
      <c r="VY7" s="40"/>
      <c r="VZ7" s="40"/>
      <c r="WA7" s="40"/>
      <c r="WB7" s="40"/>
      <c r="WC7" s="40"/>
      <c r="WD7" s="40"/>
      <c r="WE7" s="40"/>
      <c r="WF7" s="40"/>
      <c r="WG7" s="40"/>
      <c r="WH7" s="40"/>
      <c r="WI7" s="40"/>
      <c r="WJ7" s="40"/>
      <c r="WK7" s="40"/>
      <c r="WL7" s="40"/>
      <c r="WM7" s="40"/>
      <c r="WN7" s="40"/>
      <c r="WO7" s="40"/>
      <c r="WP7" s="40"/>
      <c r="WQ7" s="40"/>
      <c r="WR7" s="40"/>
      <c r="WS7" s="40"/>
      <c r="WT7" s="40"/>
      <c r="WU7" s="40"/>
      <c r="WV7" s="40"/>
      <c r="WW7" s="40"/>
      <c r="WX7" s="40"/>
      <c r="WY7" s="40"/>
      <c r="WZ7" s="40"/>
      <c r="XA7" s="40"/>
      <c r="XB7" s="40"/>
      <c r="XC7" s="40"/>
      <c r="XD7" s="40"/>
      <c r="XE7" s="40"/>
      <c r="XF7" s="40"/>
      <c r="XG7" s="40"/>
      <c r="XH7" s="40"/>
      <c r="XI7" s="40"/>
      <c r="XJ7" s="40"/>
      <c r="XK7" s="40"/>
      <c r="XL7" s="40"/>
      <c r="XM7" s="40"/>
      <c r="XN7" s="40"/>
      <c r="XO7" s="40"/>
      <c r="XP7" s="40"/>
      <c r="XQ7" s="40"/>
      <c r="XR7" s="40"/>
      <c r="XS7" s="40"/>
      <c r="XT7" s="40"/>
      <c r="XU7" s="40"/>
      <c r="XV7" s="40"/>
      <c r="XW7" s="40"/>
      <c r="XX7" s="40"/>
      <c r="XY7" s="40"/>
      <c r="XZ7" s="40"/>
      <c r="YA7" s="40"/>
      <c r="YB7" s="40"/>
      <c r="YC7" s="40"/>
      <c r="YD7" s="40"/>
      <c r="YE7" s="40"/>
      <c r="YF7" s="40"/>
      <c r="YG7" s="40"/>
      <c r="YH7" s="40"/>
      <c r="YI7" s="40"/>
      <c r="YJ7" s="40"/>
      <c r="YK7" s="40"/>
      <c r="YL7" s="40"/>
      <c r="YM7" s="40"/>
      <c r="YN7" s="40"/>
      <c r="YO7" s="40"/>
      <c r="YP7" s="40"/>
      <c r="YQ7" s="40"/>
      <c r="YR7" s="40"/>
      <c r="YS7" s="40"/>
      <c r="YT7" s="40"/>
      <c r="YU7" s="40"/>
      <c r="YV7" s="40"/>
      <c r="YW7" s="40"/>
      <c r="YX7" s="40"/>
      <c r="YY7" s="40"/>
      <c r="YZ7" s="40"/>
      <c r="ZA7" s="40"/>
      <c r="ZB7" s="40"/>
      <c r="ZC7" s="40"/>
      <c r="ZD7" s="40"/>
      <c r="ZE7" s="40"/>
      <c r="ZF7" s="40"/>
      <c r="ZG7" s="40"/>
      <c r="ZH7" s="40"/>
      <c r="ZI7" s="40"/>
      <c r="ZJ7" s="40"/>
      <c r="ZK7" s="40"/>
      <c r="ZL7" s="40"/>
      <c r="ZM7" s="40"/>
      <c r="ZN7" s="40"/>
      <c r="ZO7" s="40"/>
      <c r="ZP7" s="40"/>
      <c r="ZQ7" s="40"/>
      <c r="ZR7" s="40"/>
      <c r="ZS7" s="40"/>
      <c r="ZT7" s="40"/>
      <c r="ZU7" s="40"/>
      <c r="ZV7" s="40"/>
      <c r="ZW7" s="40"/>
      <c r="ZX7" s="40"/>
      <c r="ZY7" s="40"/>
      <c r="ZZ7" s="40"/>
      <c r="AAA7" s="40"/>
      <c r="AAB7" s="40"/>
      <c r="AAC7" s="40"/>
      <c r="AAD7" s="40"/>
      <c r="AAE7" s="40"/>
      <c r="AAF7" s="40"/>
      <c r="AAG7" s="40"/>
      <c r="AAH7" s="40"/>
      <c r="AAI7" s="40"/>
      <c r="AAJ7" s="40"/>
      <c r="AAK7" s="40"/>
      <c r="AAL7" s="40"/>
      <c r="AAM7" s="40"/>
      <c r="AAN7" s="40"/>
      <c r="AAO7" s="40"/>
      <c r="AAP7" s="40"/>
      <c r="AAQ7" s="40"/>
      <c r="AAR7" s="40"/>
      <c r="AAS7" s="40"/>
      <c r="AAT7" s="40"/>
      <c r="AAU7" s="40"/>
      <c r="AAV7" s="40"/>
      <c r="AAW7" s="40"/>
      <c r="AAX7" s="40"/>
      <c r="AAY7" s="40"/>
      <c r="AAZ7" s="40"/>
      <c r="ABA7" s="40"/>
      <c r="ABB7" s="40"/>
      <c r="ABC7" s="40"/>
      <c r="ABD7" s="40"/>
      <c r="ABE7" s="40"/>
      <c r="ABF7" s="40"/>
      <c r="ABG7" s="40"/>
      <c r="ABH7" s="40"/>
      <c r="ABI7" s="40"/>
      <c r="ABJ7" s="40"/>
      <c r="ABK7" s="40"/>
      <c r="ABL7" s="40"/>
      <c r="ABM7" s="40"/>
      <c r="ABN7" s="40"/>
      <c r="ABO7" s="40"/>
      <c r="ABP7" s="40"/>
      <c r="ABQ7" s="40"/>
      <c r="ABR7" s="40"/>
      <c r="ABS7" s="40"/>
      <c r="ABT7" s="40"/>
      <c r="ABU7" s="40"/>
      <c r="ABV7" s="40"/>
      <c r="ABW7" s="40"/>
      <c r="ABX7" s="40"/>
      <c r="ABY7" s="40"/>
      <c r="ABZ7" s="40"/>
      <c r="ACA7" s="40"/>
      <c r="ACB7" s="40"/>
      <c r="ACC7" s="40"/>
      <c r="ACD7" s="40"/>
      <c r="ACE7" s="40"/>
      <c r="ACF7" s="40"/>
      <c r="ACG7" s="40"/>
      <c r="ACH7" s="40"/>
      <c r="ACI7" s="40"/>
      <c r="ACJ7" s="40"/>
      <c r="ACK7" s="40"/>
      <c r="ACL7" s="40"/>
      <c r="ACM7" s="40"/>
      <c r="ACN7" s="40"/>
      <c r="ACO7" s="40"/>
      <c r="ACP7" s="40"/>
      <c r="ACQ7" s="40"/>
      <c r="ACR7" s="40"/>
      <c r="ACS7" s="40"/>
      <c r="ACT7" s="40"/>
      <c r="ACU7" s="40"/>
      <c r="ACV7" s="40"/>
      <c r="ACW7" s="40"/>
      <c r="ACX7" s="40"/>
      <c r="ACY7" s="40"/>
      <c r="ACZ7" s="40"/>
      <c r="ADA7" s="40"/>
      <c r="ADB7" s="40"/>
      <c r="ADC7" s="40"/>
      <c r="ADD7" s="40"/>
      <c r="ADE7" s="40"/>
      <c r="ADF7" s="40"/>
      <c r="ADG7" s="40"/>
      <c r="ADH7" s="40"/>
      <c r="ADI7" s="40"/>
      <c r="ADJ7" s="40"/>
      <c r="ADK7" s="40"/>
      <c r="ADL7" s="40"/>
      <c r="ADM7" s="40"/>
      <c r="ADN7" s="40"/>
      <c r="ADO7" s="40"/>
      <c r="ADP7" s="40"/>
      <c r="ADQ7" s="40"/>
      <c r="ADR7" s="40"/>
      <c r="ADS7" s="40"/>
      <c r="ADT7" s="40"/>
      <c r="ADU7" s="40"/>
      <c r="ADV7" s="40"/>
      <c r="ADW7" s="40"/>
      <c r="ADX7" s="40"/>
      <c r="ADY7" s="40"/>
      <c r="ADZ7" s="40"/>
      <c r="AEA7" s="40"/>
      <c r="AEB7" s="40"/>
      <c r="AEC7" s="40"/>
      <c r="AED7" s="40"/>
      <c r="AEE7" s="40"/>
      <c r="AEF7" s="40"/>
      <c r="AEG7" s="40"/>
      <c r="AEH7" s="40"/>
      <c r="AEI7" s="40"/>
      <c r="AEJ7" s="40"/>
      <c r="AEK7" s="40"/>
      <c r="AEL7" s="40"/>
      <c r="AEM7" s="40"/>
      <c r="AEN7" s="40"/>
      <c r="AEO7" s="40"/>
      <c r="AEP7" s="40"/>
      <c r="AEQ7" s="40"/>
      <c r="AER7" s="40"/>
      <c r="AES7" s="40"/>
      <c r="AET7" s="40"/>
      <c r="AEU7" s="40"/>
      <c r="AEV7" s="40"/>
      <c r="AEW7" s="40"/>
      <c r="AEX7" s="40"/>
      <c r="AEY7" s="40"/>
      <c r="AEZ7" s="40"/>
      <c r="AFA7" s="40"/>
      <c r="AFB7" s="40"/>
      <c r="AFC7" s="40"/>
      <c r="AFD7" s="40"/>
      <c r="AFE7" s="40"/>
      <c r="AFF7" s="40"/>
      <c r="AFG7" s="40"/>
      <c r="AFH7" s="40"/>
      <c r="AFI7" s="40"/>
      <c r="AFJ7" s="40"/>
      <c r="AFK7" s="40"/>
      <c r="AFL7" s="40"/>
      <c r="AFM7" s="40"/>
      <c r="AFN7" s="40"/>
      <c r="AFO7" s="40"/>
      <c r="AFP7" s="40"/>
      <c r="AFQ7" s="40"/>
      <c r="AFR7" s="40"/>
      <c r="AFS7" s="40"/>
      <c r="AFT7" s="40"/>
      <c r="AFU7" s="40"/>
      <c r="AFV7" s="40"/>
      <c r="AFW7" s="40"/>
      <c r="AFX7" s="40"/>
      <c r="AFY7" s="40"/>
      <c r="AFZ7" s="40"/>
      <c r="AGA7" s="40"/>
      <c r="AGB7" s="40"/>
      <c r="AGC7" s="40"/>
      <c r="AGD7" s="40"/>
      <c r="AGE7" s="40"/>
      <c r="AGF7" s="40"/>
      <c r="AGG7" s="40"/>
      <c r="AGH7" s="40"/>
      <c r="AGI7" s="40"/>
      <c r="AGJ7" s="40"/>
      <c r="AGK7" s="40"/>
      <c r="AGL7" s="40"/>
      <c r="AGM7" s="40"/>
      <c r="AGN7" s="40"/>
      <c r="AGO7" s="40"/>
      <c r="AGP7" s="40"/>
      <c r="AGQ7" s="40"/>
      <c r="AGR7" s="40"/>
      <c r="AGS7" s="40"/>
      <c r="AGT7" s="40"/>
      <c r="AGU7" s="40"/>
      <c r="AGV7" s="40"/>
      <c r="AGW7" s="40"/>
      <c r="AGX7" s="40"/>
      <c r="AGY7" s="40"/>
      <c r="AGZ7" s="40"/>
      <c r="AHA7" s="40"/>
      <c r="AHB7" s="40"/>
      <c r="AHC7" s="40"/>
      <c r="AHD7" s="40"/>
      <c r="AHE7" s="40"/>
      <c r="AHF7" s="40"/>
      <c r="AHG7" s="40"/>
      <c r="AHH7" s="40"/>
      <c r="AHI7" s="40"/>
      <c r="AHJ7" s="40"/>
      <c r="AHK7" s="40"/>
      <c r="AHL7" s="40"/>
      <c r="AHM7" s="40"/>
      <c r="AHN7" s="40"/>
      <c r="AHO7" s="40"/>
      <c r="AHP7" s="40"/>
      <c r="AHQ7" s="40"/>
      <c r="AHR7" s="40"/>
      <c r="AHS7" s="40"/>
      <c r="AHT7" s="40"/>
      <c r="AHU7" s="40"/>
      <c r="AHV7" s="40"/>
      <c r="AHW7" s="40"/>
      <c r="AHX7" s="40"/>
      <c r="AHY7" s="40"/>
      <c r="AHZ7" s="40"/>
      <c r="AIA7" s="40"/>
      <c r="AIB7" s="40"/>
      <c r="AIC7" s="40"/>
      <c r="AID7" s="40"/>
      <c r="AIE7" s="40"/>
      <c r="AIF7" s="40"/>
      <c r="AIG7" s="40"/>
      <c r="AIH7" s="40"/>
      <c r="AII7" s="40"/>
      <c r="AIJ7" s="40"/>
      <c r="AIK7" s="40"/>
      <c r="AIL7" s="40"/>
      <c r="AIM7" s="40"/>
      <c r="AIN7" s="40"/>
      <c r="AIO7" s="40"/>
      <c r="AIP7" s="40"/>
      <c r="AIQ7" s="40"/>
      <c r="AIR7" s="40"/>
      <c r="AIS7" s="40"/>
      <c r="AIT7" s="40"/>
      <c r="AIU7" s="40"/>
      <c r="AIV7" s="40"/>
      <c r="AIW7" s="40"/>
      <c r="AIX7" s="40"/>
      <c r="AIY7" s="40"/>
      <c r="AIZ7" s="40"/>
      <c r="AJA7" s="40"/>
      <c r="AJB7" s="40"/>
      <c r="AJC7" s="40"/>
      <c r="AJD7" s="40"/>
      <c r="AJE7" s="40"/>
      <c r="AJF7" s="40"/>
      <c r="AJG7" s="40"/>
      <c r="AJH7" s="40"/>
      <c r="AJI7" s="40"/>
      <c r="AJJ7" s="40"/>
      <c r="AJK7" s="40"/>
      <c r="AJL7" s="40"/>
      <c r="AJM7" s="40"/>
      <c r="AJN7" s="40"/>
      <c r="AJO7" s="40"/>
      <c r="AJP7" s="40"/>
      <c r="AJQ7" s="40"/>
      <c r="AJR7" s="40"/>
      <c r="AJS7" s="40"/>
      <c r="AJT7" s="40"/>
      <c r="AJU7" s="40"/>
      <c r="AJV7" s="40"/>
      <c r="AJW7" s="40"/>
      <c r="AJX7" s="40"/>
      <c r="AJY7" s="40"/>
      <c r="AJZ7" s="40"/>
      <c r="AKA7" s="40"/>
      <c r="AKB7" s="40"/>
      <c r="AKC7" s="40"/>
      <c r="AKD7" s="40"/>
      <c r="AKE7" s="40"/>
      <c r="AKF7" s="40"/>
      <c r="AKG7" s="40"/>
      <c r="AKH7" s="40"/>
      <c r="AKI7" s="40"/>
      <c r="AKJ7" s="40"/>
      <c r="AKK7" s="40"/>
      <c r="AKL7" s="40"/>
      <c r="AKM7" s="40"/>
      <c r="AKN7" s="40"/>
      <c r="AKO7" s="40"/>
      <c r="AKP7" s="40"/>
      <c r="AKQ7" s="40"/>
      <c r="AKR7" s="40"/>
      <c r="AKS7" s="40"/>
      <c r="AKT7" s="40"/>
      <c r="AKU7" s="40"/>
      <c r="AKV7" s="40"/>
      <c r="AKW7" s="40"/>
      <c r="AKX7" s="40"/>
      <c r="AKY7" s="40"/>
      <c r="AKZ7" s="40"/>
      <c r="ALA7" s="40"/>
      <c r="ALB7" s="40"/>
      <c r="ALC7" s="40"/>
      <c r="ALD7" s="40"/>
      <c r="ALE7" s="40"/>
      <c r="ALF7" s="40"/>
      <c r="ALG7" s="40"/>
      <c r="ALH7" s="40"/>
      <c r="ALI7" s="40"/>
      <c r="ALJ7" s="40"/>
      <c r="ALK7" s="40"/>
      <c r="ALL7" s="40"/>
      <c r="ALM7" s="40"/>
      <c r="ALN7" s="40"/>
      <c r="ALO7" s="40"/>
      <c r="ALP7" s="40"/>
      <c r="ALQ7" s="40"/>
      <c r="ALR7" s="40"/>
      <c r="ALS7" s="40"/>
      <c r="ALT7" s="40"/>
      <c r="ALU7" s="40"/>
      <c r="ALV7" s="40"/>
      <c r="ALW7" s="40"/>
      <c r="ALX7" s="40"/>
      <c r="ALY7" s="40"/>
      <c r="ALZ7" s="40"/>
      <c r="AMA7" s="40"/>
      <c r="AMB7" s="40"/>
      <c r="AMC7" s="40"/>
      <c r="AMD7" s="40"/>
      <c r="AME7" s="40"/>
      <c r="AMF7" s="40"/>
      <c r="AMG7" s="40"/>
      <c r="AMH7" s="40"/>
      <c r="AMI7" s="40"/>
    </row>
    <row r="8" spans="1:1023" x14ac:dyDescent="0.3">
      <c r="A8" s="42"/>
      <c r="B8" s="43"/>
      <c r="C8" s="36"/>
      <c r="D8" s="36"/>
      <c r="E8" s="36"/>
      <c r="G8" s="36"/>
      <c r="H8" s="36"/>
      <c r="I8" s="36"/>
      <c r="J8" s="37"/>
    </row>
    <row r="9" spans="1:1023" s="4" customFormat="1" ht="47.25" customHeight="1" x14ac:dyDescent="0.2">
      <c r="A9" s="60" t="s">
        <v>1</v>
      </c>
      <c r="B9" s="61" t="s">
        <v>2</v>
      </c>
      <c r="C9" s="60" t="s">
        <v>3</v>
      </c>
      <c r="D9" s="60" t="s">
        <v>4</v>
      </c>
      <c r="E9" s="60" t="s">
        <v>5</v>
      </c>
      <c r="F9" s="62" t="s">
        <v>6</v>
      </c>
      <c r="G9" s="63" t="s">
        <v>7</v>
      </c>
      <c r="H9" s="63"/>
      <c r="I9" s="63"/>
      <c r="J9" s="64" t="s">
        <v>8</v>
      </c>
    </row>
    <row r="10" spans="1:1023" s="4" customFormat="1" ht="33" customHeight="1" x14ac:dyDescent="0.2">
      <c r="A10" s="60"/>
      <c r="B10" s="61"/>
      <c r="C10" s="60"/>
      <c r="D10" s="60"/>
      <c r="E10" s="60"/>
      <c r="F10" s="62"/>
      <c r="G10" s="44">
        <v>2016</v>
      </c>
      <c r="H10" s="45">
        <v>2017</v>
      </c>
      <c r="I10" s="45">
        <v>2018</v>
      </c>
      <c r="J10" s="64"/>
    </row>
    <row r="11" spans="1:1023" x14ac:dyDescent="0.3">
      <c r="A11" s="46">
        <v>1</v>
      </c>
      <c r="B11" s="46">
        <v>2</v>
      </c>
      <c r="C11" s="46">
        <v>3</v>
      </c>
      <c r="D11" s="46">
        <v>4</v>
      </c>
      <c r="E11" s="46">
        <v>5</v>
      </c>
      <c r="F11" s="47">
        <v>6</v>
      </c>
      <c r="G11" s="47">
        <v>8</v>
      </c>
      <c r="H11" s="46">
        <v>9</v>
      </c>
      <c r="I11" s="46">
        <v>10</v>
      </c>
      <c r="J11" s="48">
        <v>11</v>
      </c>
    </row>
    <row r="12" spans="1:1023" ht="27" customHeight="1" x14ac:dyDescent="0.3">
      <c r="A12" s="71" t="s">
        <v>9</v>
      </c>
      <c r="B12" s="71"/>
      <c r="C12" s="71"/>
      <c r="D12" s="71"/>
      <c r="E12" s="71"/>
      <c r="F12" s="49"/>
      <c r="G12" s="9">
        <f>G13+G14+G15</f>
        <v>20</v>
      </c>
      <c r="H12" s="9">
        <f>H13+H14+H15</f>
        <v>10</v>
      </c>
      <c r="I12" s="9"/>
      <c r="J12" s="9">
        <f>J13+J14+J15</f>
        <v>30</v>
      </c>
    </row>
    <row r="13" spans="1:1023" s="5" customFormat="1" ht="129.75" customHeight="1" x14ac:dyDescent="0.3">
      <c r="A13" s="33" t="s">
        <v>10</v>
      </c>
      <c r="B13" s="35" t="s">
        <v>15</v>
      </c>
      <c r="C13" s="32" t="s">
        <v>16</v>
      </c>
      <c r="D13" s="32" t="s">
        <v>11</v>
      </c>
      <c r="E13" s="32" t="s">
        <v>78</v>
      </c>
      <c r="F13" s="10" t="s">
        <v>12</v>
      </c>
      <c r="G13" s="11">
        <v>5</v>
      </c>
      <c r="H13" s="11">
        <v>10</v>
      </c>
      <c r="I13" s="75" t="s">
        <v>91</v>
      </c>
      <c r="J13" s="12">
        <f>G13+H13</f>
        <v>15</v>
      </c>
      <c r="L13" s="13"/>
    </row>
    <row r="14" spans="1:1023" s="5" customFormat="1" ht="121.5" customHeight="1" x14ac:dyDescent="0.3">
      <c r="A14" s="33" t="s">
        <v>13</v>
      </c>
      <c r="B14" s="35" t="s">
        <v>17</v>
      </c>
      <c r="C14" s="32" t="s">
        <v>82</v>
      </c>
      <c r="D14" s="32" t="s">
        <v>11</v>
      </c>
      <c r="E14" s="32" t="str">
        <f>E13</f>
        <v xml:space="preserve">Фінансове управління міської ради;  Чорноморське відділення поліції Овідіопольського відділу поліції ГУНП в Одеській області </v>
      </c>
      <c r="F14" s="10" t="s">
        <v>12</v>
      </c>
      <c r="G14" s="11">
        <v>5</v>
      </c>
      <c r="H14" s="11"/>
      <c r="I14" s="76"/>
      <c r="J14" s="12">
        <f>G14+H14+I14</f>
        <v>5</v>
      </c>
      <c r="L14" s="13"/>
    </row>
    <row r="15" spans="1:1023" s="5" customFormat="1" ht="127.5" customHeight="1" x14ac:dyDescent="0.3">
      <c r="A15" s="33" t="s">
        <v>14</v>
      </c>
      <c r="B15" s="35" t="s">
        <v>68</v>
      </c>
      <c r="C15" s="32" t="s">
        <v>18</v>
      </c>
      <c r="D15" s="32" t="s">
        <v>11</v>
      </c>
      <c r="E15" s="32" t="str">
        <f>E14</f>
        <v xml:space="preserve">Фінансове управління міської ради;  Чорноморське відділення поліції Овідіопольського відділу поліції ГУНП в Одеській області </v>
      </c>
      <c r="F15" s="33" t="s">
        <v>19</v>
      </c>
      <c r="G15" s="14">
        <v>10</v>
      </c>
      <c r="H15" s="14"/>
      <c r="I15" s="76"/>
      <c r="J15" s="12">
        <f>G15+H15+I15</f>
        <v>10</v>
      </c>
      <c r="L15" s="13"/>
    </row>
    <row r="16" spans="1:1023" ht="30" customHeight="1" x14ac:dyDescent="0.3">
      <c r="A16" s="72" t="s">
        <v>20</v>
      </c>
      <c r="B16" s="72"/>
      <c r="C16" s="72"/>
      <c r="D16" s="72"/>
      <c r="E16" s="72"/>
      <c r="F16" s="15"/>
      <c r="G16" s="16">
        <f>G17+G18</f>
        <v>25</v>
      </c>
      <c r="H16" s="16">
        <f>H17+H18</f>
        <v>60</v>
      </c>
      <c r="I16" s="76"/>
      <c r="J16" s="16">
        <f t="shared" ref="J16" si="0">J17+J18</f>
        <v>85</v>
      </c>
      <c r="L16" s="13"/>
    </row>
    <row r="17" spans="1:12" ht="159.75" customHeight="1" x14ac:dyDescent="0.3">
      <c r="A17" s="33" t="s">
        <v>21</v>
      </c>
      <c r="B17" s="35" t="s">
        <v>67</v>
      </c>
      <c r="C17" s="32" t="s">
        <v>22</v>
      </c>
      <c r="D17" s="32" t="s">
        <v>11</v>
      </c>
      <c r="E17" s="32" t="str">
        <f>E15</f>
        <v xml:space="preserve">Фінансове управління міської ради;  Чорноморське відділення поліції Овідіопольського відділу поліції ГУНП в Одеській області </v>
      </c>
      <c r="F17" s="10" t="s">
        <v>12</v>
      </c>
      <c r="G17" s="11">
        <v>20</v>
      </c>
      <c r="H17" s="11">
        <v>50</v>
      </c>
      <c r="I17" s="76"/>
      <c r="J17" s="17">
        <f>G17+H17</f>
        <v>70</v>
      </c>
      <c r="L17" s="13"/>
    </row>
    <row r="18" spans="1:12" ht="164.25" customHeight="1" x14ac:dyDescent="0.3">
      <c r="A18" s="33" t="s">
        <v>23</v>
      </c>
      <c r="B18" s="35" t="s">
        <v>24</v>
      </c>
      <c r="C18" s="32" t="s">
        <v>25</v>
      </c>
      <c r="D18" s="32" t="s">
        <v>11</v>
      </c>
      <c r="E18" s="32" t="str">
        <f>E17</f>
        <v xml:space="preserve">Фінансове управління міської ради;  Чорноморське відділення поліції Овідіопольського відділу поліції ГУНП в Одеській області </v>
      </c>
      <c r="F18" s="10" t="s">
        <v>12</v>
      </c>
      <c r="G18" s="11">
        <v>5</v>
      </c>
      <c r="H18" s="11">
        <v>10</v>
      </c>
      <c r="I18" s="76"/>
      <c r="J18" s="17">
        <f>G18+H18+I18</f>
        <v>15</v>
      </c>
      <c r="L18" s="13"/>
    </row>
    <row r="19" spans="1:12" ht="24.75" customHeight="1" x14ac:dyDescent="0.3">
      <c r="A19" s="72" t="s">
        <v>26</v>
      </c>
      <c r="B19" s="72"/>
      <c r="C19" s="72"/>
      <c r="D19" s="72"/>
      <c r="E19" s="72"/>
      <c r="F19" s="15"/>
      <c r="G19" s="16">
        <f>G20+G21+G22+G23+G24+G25+G28+G29+G30+G31+G33+G34+G35+G36+G40+G41+G42+G43+G37+G27+G38+G26+G32+G44</f>
        <v>570</v>
      </c>
      <c r="H19" s="16">
        <f>H20+H21+H22+H23+H24+H25+H28+H29+H30+H31+H33+H34+H35+H36+H40+H41+H42+H43+H37+H27+H38+H26+H32+H44+H39</f>
        <v>1520</v>
      </c>
      <c r="I19" s="76"/>
      <c r="J19" s="16">
        <f>J20+J21+J22+J23+J24+J25+J28+J29+J30+J31+J33+J34+J35+J36+J40+J41+J42+J43+J37+J27+J38+J26+J32+J44+J39</f>
        <v>2090</v>
      </c>
      <c r="L19" s="13"/>
    </row>
    <row r="20" spans="1:12" s="5" customFormat="1" ht="135" customHeight="1" x14ac:dyDescent="0.3">
      <c r="A20" s="33" t="s">
        <v>27</v>
      </c>
      <c r="B20" s="35" t="s">
        <v>72</v>
      </c>
      <c r="C20" s="32" t="s">
        <v>28</v>
      </c>
      <c r="D20" s="32" t="s">
        <v>11</v>
      </c>
      <c r="E20" s="32" t="str">
        <f>E18</f>
        <v xml:space="preserve">Фінансове управління міської ради;  Чорноморське відділення поліції Овідіопольського відділу поліції ГУНП в Одеській області </v>
      </c>
      <c r="F20" s="10">
        <v>2210</v>
      </c>
      <c r="G20" s="18">
        <v>5</v>
      </c>
      <c r="H20" s="18"/>
      <c r="I20" s="76"/>
      <c r="J20" s="17">
        <f>G20+H20</f>
        <v>5</v>
      </c>
      <c r="L20" s="13"/>
    </row>
    <row r="21" spans="1:12" s="5" customFormat="1" ht="88.5" customHeight="1" x14ac:dyDescent="0.3">
      <c r="A21" s="74" t="s">
        <v>29</v>
      </c>
      <c r="B21" s="73" t="s">
        <v>73</v>
      </c>
      <c r="C21" s="73" t="s">
        <v>85</v>
      </c>
      <c r="D21" s="73" t="s">
        <v>11</v>
      </c>
      <c r="E21" s="65" t="str">
        <f>E20</f>
        <v xml:space="preserve">Фінансове управління міської ради;  Чорноморське відділення поліції Овідіопольського відділу поліції ГУНП в Одеській області </v>
      </c>
      <c r="F21" s="10" t="s">
        <v>12</v>
      </c>
      <c r="G21" s="18"/>
      <c r="H21" s="18"/>
      <c r="I21" s="76"/>
      <c r="J21" s="17">
        <f t="shared" ref="J21:J44" si="1">G21+H21+I21</f>
        <v>0</v>
      </c>
      <c r="L21" s="13"/>
    </row>
    <row r="22" spans="1:12" s="5" customFormat="1" ht="75.75" customHeight="1" x14ac:dyDescent="0.3">
      <c r="A22" s="74"/>
      <c r="B22" s="73"/>
      <c r="C22" s="73"/>
      <c r="D22" s="73"/>
      <c r="E22" s="66"/>
      <c r="F22" s="10" t="s">
        <v>30</v>
      </c>
      <c r="G22" s="18">
        <v>260</v>
      </c>
      <c r="H22" s="18">
        <v>114</v>
      </c>
      <c r="I22" s="76"/>
      <c r="J22" s="17">
        <f t="shared" si="1"/>
        <v>374</v>
      </c>
      <c r="L22" s="13"/>
    </row>
    <row r="23" spans="1:12" s="5" customFormat="1" ht="111" customHeight="1" x14ac:dyDescent="0.3">
      <c r="A23" s="74"/>
      <c r="B23" s="73"/>
      <c r="C23" s="73"/>
      <c r="D23" s="73"/>
      <c r="E23" s="66"/>
      <c r="F23" s="33" t="s">
        <v>31</v>
      </c>
      <c r="G23" s="19">
        <v>5</v>
      </c>
      <c r="H23" s="19"/>
      <c r="I23" s="76"/>
      <c r="J23" s="17">
        <f t="shared" si="1"/>
        <v>5</v>
      </c>
      <c r="L23" s="13"/>
    </row>
    <row r="24" spans="1:12" s="5" customFormat="1" ht="75" customHeight="1" x14ac:dyDescent="0.3">
      <c r="A24" s="74"/>
      <c r="B24" s="73"/>
      <c r="C24" s="73"/>
      <c r="D24" s="73"/>
      <c r="E24" s="66"/>
      <c r="F24" s="33">
        <v>2240</v>
      </c>
      <c r="G24" s="19">
        <v>6</v>
      </c>
      <c r="H24" s="19"/>
      <c r="I24" s="76"/>
      <c r="J24" s="17">
        <f t="shared" si="1"/>
        <v>6</v>
      </c>
      <c r="L24" s="13"/>
    </row>
    <row r="25" spans="1:12" s="5" customFormat="1" ht="88.5" hidden="1" customHeight="1" x14ac:dyDescent="0.3">
      <c r="A25" s="74"/>
      <c r="B25" s="73"/>
      <c r="C25" s="73"/>
      <c r="D25" s="73"/>
      <c r="E25" s="67"/>
      <c r="F25" s="33" t="s">
        <v>75</v>
      </c>
      <c r="G25" s="19"/>
      <c r="H25" s="19"/>
      <c r="I25" s="76"/>
      <c r="J25" s="17">
        <f t="shared" si="1"/>
        <v>0</v>
      </c>
      <c r="L25" s="13"/>
    </row>
    <row r="26" spans="1:12" s="5" customFormat="1" ht="123" customHeight="1" x14ac:dyDescent="0.3">
      <c r="A26" s="74"/>
      <c r="B26" s="73"/>
      <c r="C26" s="65" t="s">
        <v>94</v>
      </c>
      <c r="D26" s="73"/>
      <c r="E26" s="32" t="s">
        <v>89</v>
      </c>
      <c r="F26" s="33" t="s">
        <v>75</v>
      </c>
      <c r="G26" s="19"/>
      <c r="H26" s="19">
        <f>190+26</f>
        <v>216</v>
      </c>
      <c r="I26" s="76"/>
      <c r="J26" s="17">
        <f t="shared" si="1"/>
        <v>216</v>
      </c>
      <c r="L26" s="13"/>
    </row>
    <row r="27" spans="1:12" s="5" customFormat="1" ht="96" customHeight="1" x14ac:dyDescent="0.3">
      <c r="A27" s="74"/>
      <c r="B27" s="73"/>
      <c r="C27" s="67"/>
      <c r="D27" s="73"/>
      <c r="E27" s="32" t="s">
        <v>79</v>
      </c>
      <c r="F27" s="33" t="s">
        <v>75</v>
      </c>
      <c r="G27" s="19">
        <v>190</v>
      </c>
      <c r="H27" s="19"/>
      <c r="I27" s="76"/>
      <c r="J27" s="17">
        <f t="shared" si="1"/>
        <v>190</v>
      </c>
      <c r="L27" s="13"/>
    </row>
    <row r="28" spans="1:12" s="5" customFormat="1" ht="87.75" hidden="1" customHeight="1" x14ac:dyDescent="0.3">
      <c r="A28" s="68" t="s">
        <v>32</v>
      </c>
      <c r="B28" s="65" t="s">
        <v>83</v>
      </c>
      <c r="C28" s="65" t="s">
        <v>86</v>
      </c>
      <c r="D28" s="65" t="s">
        <v>11</v>
      </c>
      <c r="E28" s="73"/>
      <c r="F28" s="33"/>
      <c r="G28" s="50"/>
      <c r="H28" s="50"/>
      <c r="I28" s="76"/>
      <c r="J28" s="17"/>
      <c r="L28" s="13"/>
    </row>
    <row r="29" spans="1:12" s="5" customFormat="1" ht="87.75" hidden="1" customHeight="1" x14ac:dyDescent="0.3">
      <c r="A29" s="69"/>
      <c r="B29" s="66"/>
      <c r="C29" s="66"/>
      <c r="D29" s="66"/>
      <c r="E29" s="73"/>
      <c r="F29" s="33" t="s">
        <v>61</v>
      </c>
      <c r="G29" s="20"/>
      <c r="H29" s="20"/>
      <c r="I29" s="76"/>
      <c r="J29" s="17">
        <f t="shared" si="1"/>
        <v>0</v>
      </c>
      <c r="L29" s="13"/>
    </row>
    <row r="30" spans="1:12" s="5" customFormat="1" ht="72.75" customHeight="1" x14ac:dyDescent="0.3">
      <c r="A30" s="69"/>
      <c r="B30" s="66"/>
      <c r="C30" s="66"/>
      <c r="D30" s="66"/>
      <c r="E30" s="65" t="str">
        <f>E20</f>
        <v xml:space="preserve">Фінансове управління міської ради;  Чорноморське відділення поліції Овідіопольського відділу поліції ГУНП в Одеській області </v>
      </c>
      <c r="F30" s="33">
        <v>2210</v>
      </c>
      <c r="G30" s="19">
        <v>5</v>
      </c>
      <c r="H30" s="19">
        <v>120</v>
      </c>
      <c r="I30" s="76"/>
      <c r="J30" s="17">
        <f t="shared" si="1"/>
        <v>125</v>
      </c>
      <c r="L30" s="13"/>
    </row>
    <row r="31" spans="1:12" s="5" customFormat="1" ht="60.75" hidden="1" customHeight="1" x14ac:dyDescent="0.3">
      <c r="A31" s="69"/>
      <c r="B31" s="66"/>
      <c r="C31" s="66"/>
      <c r="D31" s="66"/>
      <c r="E31" s="66"/>
      <c r="F31" s="33" t="s">
        <v>30</v>
      </c>
      <c r="G31" s="19"/>
      <c r="H31" s="19"/>
      <c r="I31" s="76"/>
      <c r="J31" s="17">
        <f t="shared" si="1"/>
        <v>0</v>
      </c>
      <c r="L31" s="13"/>
    </row>
    <row r="32" spans="1:12" s="5" customFormat="1" ht="60.75" customHeight="1" x14ac:dyDescent="0.3">
      <c r="A32" s="69"/>
      <c r="B32" s="66"/>
      <c r="C32" s="66"/>
      <c r="D32" s="66"/>
      <c r="E32" s="66"/>
      <c r="F32" s="33" t="s">
        <v>12</v>
      </c>
      <c r="G32" s="19"/>
      <c r="H32" s="19">
        <v>46</v>
      </c>
      <c r="I32" s="76"/>
      <c r="J32" s="17">
        <f t="shared" si="1"/>
        <v>46</v>
      </c>
      <c r="L32" s="13"/>
    </row>
    <row r="33" spans="1:12" s="5" customFormat="1" ht="63.75" customHeight="1" x14ac:dyDescent="0.3">
      <c r="A33" s="69"/>
      <c r="B33" s="66"/>
      <c r="C33" s="66"/>
      <c r="D33" s="66"/>
      <c r="E33" s="66"/>
      <c r="F33" s="33" t="s">
        <v>33</v>
      </c>
      <c r="G33" s="19">
        <v>7</v>
      </c>
      <c r="H33" s="19"/>
      <c r="I33" s="76"/>
      <c r="J33" s="17">
        <f t="shared" si="1"/>
        <v>7</v>
      </c>
      <c r="L33" s="13"/>
    </row>
    <row r="34" spans="1:12" s="5" customFormat="1" ht="57.75" customHeight="1" x14ac:dyDescent="0.3">
      <c r="A34" s="69"/>
      <c r="B34" s="66"/>
      <c r="C34" s="66"/>
      <c r="D34" s="66"/>
      <c r="E34" s="66"/>
      <c r="F34" s="33" t="s">
        <v>34</v>
      </c>
      <c r="G34" s="19">
        <v>2</v>
      </c>
      <c r="H34" s="19"/>
      <c r="I34" s="76"/>
      <c r="J34" s="17">
        <f t="shared" si="1"/>
        <v>2</v>
      </c>
      <c r="L34" s="13"/>
    </row>
    <row r="35" spans="1:12" s="5" customFormat="1" ht="56.25" customHeight="1" x14ac:dyDescent="0.3">
      <c r="A35" s="69"/>
      <c r="B35" s="66"/>
      <c r="C35" s="66"/>
      <c r="D35" s="66"/>
      <c r="E35" s="66"/>
      <c r="F35" s="33" t="s">
        <v>31</v>
      </c>
      <c r="G35" s="19">
        <v>3</v>
      </c>
      <c r="H35" s="19"/>
      <c r="I35" s="76"/>
      <c r="J35" s="17">
        <f t="shared" si="1"/>
        <v>3</v>
      </c>
      <c r="L35" s="13"/>
    </row>
    <row r="36" spans="1:12" s="5" customFormat="1" ht="94.5" customHeight="1" x14ac:dyDescent="0.3">
      <c r="A36" s="69"/>
      <c r="B36" s="66"/>
      <c r="C36" s="66"/>
      <c r="D36" s="66"/>
      <c r="E36" s="66"/>
      <c r="F36" s="33" t="s">
        <v>30</v>
      </c>
      <c r="G36" s="19">
        <v>2</v>
      </c>
      <c r="H36" s="19">
        <v>100</v>
      </c>
      <c r="I36" s="76"/>
      <c r="J36" s="17">
        <f t="shared" si="1"/>
        <v>102</v>
      </c>
      <c r="L36" s="13"/>
    </row>
    <row r="37" spans="1:12" s="5" customFormat="1" ht="94.5" customHeight="1" x14ac:dyDescent="0.3">
      <c r="A37" s="69"/>
      <c r="B37" s="66"/>
      <c r="C37" s="66"/>
      <c r="D37" s="66"/>
      <c r="E37" s="66"/>
      <c r="F37" s="33" t="s">
        <v>12</v>
      </c>
      <c r="G37" s="19">
        <v>20</v>
      </c>
      <c r="H37" s="19"/>
      <c r="I37" s="76"/>
      <c r="J37" s="17">
        <f t="shared" si="1"/>
        <v>20</v>
      </c>
      <c r="L37" s="13"/>
    </row>
    <row r="38" spans="1:12" s="5" customFormat="1" ht="94.5" customHeight="1" x14ac:dyDescent="0.3">
      <c r="A38" s="69"/>
      <c r="B38" s="66"/>
      <c r="C38" s="66"/>
      <c r="D38" s="66"/>
      <c r="E38" s="66"/>
      <c r="F38" s="33" t="s">
        <v>30</v>
      </c>
      <c r="G38" s="19">
        <v>50</v>
      </c>
      <c r="H38" s="19"/>
      <c r="I38" s="76"/>
      <c r="J38" s="17">
        <f t="shared" si="1"/>
        <v>50</v>
      </c>
      <c r="L38" s="13"/>
    </row>
    <row r="39" spans="1:12" s="5" customFormat="1" ht="94.5" customHeight="1" x14ac:dyDescent="0.3">
      <c r="A39" s="70"/>
      <c r="B39" s="67"/>
      <c r="C39" s="67"/>
      <c r="D39" s="67"/>
      <c r="E39" s="67"/>
      <c r="F39" s="57" t="s">
        <v>75</v>
      </c>
      <c r="G39" s="19"/>
      <c r="H39" s="19">
        <v>104</v>
      </c>
      <c r="I39" s="76"/>
      <c r="J39" s="17">
        <f t="shared" si="1"/>
        <v>104</v>
      </c>
      <c r="L39" s="13"/>
    </row>
    <row r="40" spans="1:12" s="5" customFormat="1" ht="72.75" customHeight="1" x14ac:dyDescent="0.3">
      <c r="A40" s="74" t="s">
        <v>35</v>
      </c>
      <c r="B40" s="73" t="s">
        <v>62</v>
      </c>
      <c r="C40" s="73" t="s">
        <v>84</v>
      </c>
      <c r="D40" s="79" t="s">
        <v>11</v>
      </c>
      <c r="E40" s="73" t="str">
        <f>E14</f>
        <v xml:space="preserve">Фінансове управління міської ради;  Чорноморське відділення поліції Овідіопольського відділу поліції ГУНП в Одеській області </v>
      </c>
      <c r="F40" s="10">
        <v>2210</v>
      </c>
      <c r="G40" s="18">
        <v>5</v>
      </c>
      <c r="H40" s="18">
        <v>20</v>
      </c>
      <c r="I40" s="76"/>
      <c r="J40" s="17">
        <f t="shared" si="1"/>
        <v>25</v>
      </c>
      <c r="L40" s="13"/>
    </row>
    <row r="41" spans="1:12" s="5" customFormat="1" ht="49.5" customHeight="1" x14ac:dyDescent="0.3">
      <c r="A41" s="74"/>
      <c r="B41" s="73"/>
      <c r="C41" s="73"/>
      <c r="D41" s="79"/>
      <c r="E41" s="73"/>
      <c r="F41" s="10">
        <v>2240</v>
      </c>
      <c r="G41" s="18">
        <v>5</v>
      </c>
      <c r="H41" s="18"/>
      <c r="I41" s="76"/>
      <c r="J41" s="17">
        <f t="shared" si="1"/>
        <v>5</v>
      </c>
      <c r="L41" s="13"/>
    </row>
    <row r="42" spans="1:12" s="5" customFormat="1" ht="49.5" hidden="1" customHeight="1" x14ac:dyDescent="0.3">
      <c r="A42" s="74"/>
      <c r="B42" s="73"/>
      <c r="C42" s="73"/>
      <c r="D42" s="79"/>
      <c r="E42" s="73"/>
      <c r="F42" s="10" t="s">
        <v>66</v>
      </c>
      <c r="G42" s="18"/>
      <c r="H42" s="18"/>
      <c r="I42" s="76"/>
      <c r="J42" s="17">
        <f t="shared" si="1"/>
        <v>0</v>
      </c>
      <c r="L42" s="13"/>
    </row>
    <row r="43" spans="1:12" s="5" customFormat="1" ht="127.5" customHeight="1" x14ac:dyDescent="0.3">
      <c r="A43" s="33" t="s">
        <v>36</v>
      </c>
      <c r="B43" s="35" t="s">
        <v>69</v>
      </c>
      <c r="C43" s="32" t="s">
        <v>37</v>
      </c>
      <c r="D43" s="34" t="s">
        <v>11</v>
      </c>
      <c r="E43" s="32" t="str">
        <f>E40</f>
        <v xml:space="preserve">Фінансове управління міської ради;  Чорноморське відділення поліції Овідіопольського відділу поліції ГУНП в Одеській області </v>
      </c>
      <c r="F43" s="10">
        <v>2210</v>
      </c>
      <c r="G43" s="18">
        <v>5</v>
      </c>
      <c r="H43" s="18"/>
      <c r="I43" s="76"/>
      <c r="J43" s="17">
        <f t="shared" si="1"/>
        <v>5</v>
      </c>
      <c r="L43" s="13"/>
    </row>
    <row r="44" spans="1:12" s="5" customFormat="1" ht="162.75" customHeight="1" x14ac:dyDescent="0.3">
      <c r="A44" s="33" t="s">
        <v>87</v>
      </c>
      <c r="B44" s="35" t="s">
        <v>88</v>
      </c>
      <c r="C44" s="32" t="s">
        <v>90</v>
      </c>
      <c r="D44" s="34" t="s">
        <v>11</v>
      </c>
      <c r="E44" s="32" t="s">
        <v>81</v>
      </c>
      <c r="F44" s="10" t="s">
        <v>66</v>
      </c>
      <c r="G44" s="18"/>
      <c r="H44" s="18">
        <v>800</v>
      </c>
      <c r="I44" s="76"/>
      <c r="J44" s="17">
        <f t="shared" si="1"/>
        <v>800</v>
      </c>
      <c r="L44" s="13"/>
    </row>
    <row r="45" spans="1:12" ht="19.5" customHeight="1" x14ac:dyDescent="0.3">
      <c r="A45" s="72" t="s">
        <v>38</v>
      </c>
      <c r="B45" s="72"/>
      <c r="C45" s="72"/>
      <c r="D45" s="72"/>
      <c r="E45" s="72"/>
      <c r="F45" s="21"/>
      <c r="G45" s="22">
        <f>G46+G47+G48+G49+G50</f>
        <v>24</v>
      </c>
      <c r="H45" s="23">
        <f>H46+H47+H48+H49+H50</f>
        <v>100</v>
      </c>
      <c r="I45" s="76"/>
      <c r="J45" s="23">
        <f>J46+J47+J48+J49+J50</f>
        <v>124</v>
      </c>
      <c r="L45" s="13"/>
    </row>
    <row r="46" spans="1:12" s="5" customFormat="1" ht="123.75" customHeight="1" x14ac:dyDescent="0.3">
      <c r="A46" s="33" t="s">
        <v>39</v>
      </c>
      <c r="B46" s="35" t="s">
        <v>40</v>
      </c>
      <c r="C46" s="32" t="s">
        <v>41</v>
      </c>
      <c r="D46" s="34" t="s">
        <v>11</v>
      </c>
      <c r="E46" s="32" t="str">
        <f>E43</f>
        <v xml:space="preserve">Фінансове управління міської ради;  Чорноморське відділення поліції Овідіопольського відділу поліції ГУНП в Одеській області </v>
      </c>
      <c r="F46" s="10">
        <v>2240</v>
      </c>
      <c r="G46" s="18">
        <v>2</v>
      </c>
      <c r="H46" s="18"/>
      <c r="I46" s="76"/>
      <c r="J46" s="17">
        <f>G46+H46</f>
        <v>2</v>
      </c>
      <c r="L46" s="13"/>
    </row>
    <row r="47" spans="1:12" s="5" customFormat="1" ht="128.25" customHeight="1" x14ac:dyDescent="0.3">
      <c r="A47" s="54" t="s">
        <v>42</v>
      </c>
      <c r="B47" s="55" t="s">
        <v>76</v>
      </c>
      <c r="C47" s="55" t="s">
        <v>43</v>
      </c>
      <c r="D47" s="56" t="s">
        <v>11</v>
      </c>
      <c r="E47" s="55" t="str">
        <f>E46</f>
        <v xml:space="preserve">Фінансове управління міської ради;  Чорноморське відділення поліції Овідіопольського відділу поліції ГУНП в Одеській області </v>
      </c>
      <c r="F47" s="10" t="s">
        <v>12</v>
      </c>
      <c r="G47" s="18">
        <v>10</v>
      </c>
      <c r="H47" s="18">
        <v>100</v>
      </c>
      <c r="I47" s="76"/>
      <c r="J47" s="17">
        <f t="shared" ref="J47:J50" si="2">G47+H47+I47</f>
        <v>110</v>
      </c>
      <c r="L47" s="13"/>
    </row>
    <row r="48" spans="1:12" s="5" customFormat="1" ht="65.25" customHeight="1" x14ac:dyDescent="0.3">
      <c r="A48" s="74" t="s">
        <v>44</v>
      </c>
      <c r="B48" s="78" t="s">
        <v>74</v>
      </c>
      <c r="C48" s="73" t="s">
        <v>45</v>
      </c>
      <c r="D48" s="79" t="s">
        <v>11</v>
      </c>
      <c r="E48" s="73" t="str">
        <f>E47</f>
        <v xml:space="preserve">Фінансове управління міської ради;  Чорноморське відділення поліції Овідіопольського відділу поліції ГУНП в Одеській області </v>
      </c>
      <c r="F48" s="33" t="s">
        <v>12</v>
      </c>
      <c r="G48" s="19">
        <v>5</v>
      </c>
      <c r="H48" s="19"/>
      <c r="I48" s="76"/>
      <c r="J48" s="17">
        <f t="shared" si="2"/>
        <v>5</v>
      </c>
      <c r="L48" s="13"/>
    </row>
    <row r="49" spans="1:12" s="5" customFormat="1" ht="65.25" customHeight="1" x14ac:dyDescent="0.3">
      <c r="A49" s="74"/>
      <c r="B49" s="78"/>
      <c r="C49" s="73"/>
      <c r="D49" s="79"/>
      <c r="E49" s="73"/>
      <c r="F49" s="33" t="s">
        <v>30</v>
      </c>
      <c r="G49" s="19">
        <v>2</v>
      </c>
      <c r="H49" s="19"/>
      <c r="I49" s="76"/>
      <c r="J49" s="17">
        <f t="shared" si="2"/>
        <v>2</v>
      </c>
      <c r="L49" s="13"/>
    </row>
    <row r="50" spans="1:12" s="5" customFormat="1" ht="127.5" customHeight="1" x14ac:dyDescent="0.3">
      <c r="A50" s="33" t="s">
        <v>46</v>
      </c>
      <c r="B50" s="35" t="s">
        <v>70</v>
      </c>
      <c r="C50" s="32" t="s">
        <v>22</v>
      </c>
      <c r="D50" s="32" t="s">
        <v>11</v>
      </c>
      <c r="E50" s="32" t="str">
        <f>E48</f>
        <v xml:space="preserve">Фінансове управління міської ради;  Чорноморське відділення поліції Овідіопольського відділу поліції ГУНП в Одеській області </v>
      </c>
      <c r="F50" s="10" t="s">
        <v>12</v>
      </c>
      <c r="G50" s="18">
        <v>5</v>
      </c>
      <c r="H50" s="18"/>
      <c r="I50" s="76"/>
      <c r="J50" s="17">
        <f t="shared" si="2"/>
        <v>5</v>
      </c>
      <c r="L50" s="13"/>
    </row>
    <row r="51" spans="1:12" ht="19.5" customHeight="1" x14ac:dyDescent="0.3">
      <c r="A51" s="72" t="s">
        <v>47</v>
      </c>
      <c r="B51" s="72"/>
      <c r="C51" s="72"/>
      <c r="D51" s="72"/>
      <c r="E51" s="72"/>
      <c r="F51" s="21"/>
      <c r="G51" s="22">
        <f>G52+G53</f>
        <v>7</v>
      </c>
      <c r="H51" s="23">
        <f>H52+H53</f>
        <v>0</v>
      </c>
      <c r="I51" s="76"/>
      <c r="J51" s="23">
        <f>J52+J53</f>
        <v>7</v>
      </c>
      <c r="L51" s="13"/>
    </row>
    <row r="52" spans="1:12" s="5" customFormat="1" ht="126.75" customHeight="1" x14ac:dyDescent="0.3">
      <c r="A52" s="33" t="s">
        <v>48</v>
      </c>
      <c r="B52" s="35" t="s">
        <v>49</v>
      </c>
      <c r="C52" s="32" t="s">
        <v>50</v>
      </c>
      <c r="D52" s="32" t="s">
        <v>11</v>
      </c>
      <c r="E52" s="32" t="str">
        <f>E48</f>
        <v xml:space="preserve">Фінансове управління міської ради;  Чорноморське відділення поліції Овідіопольського відділу поліції ГУНП в Одеській області </v>
      </c>
      <c r="F52" s="10">
        <v>2210</v>
      </c>
      <c r="G52" s="18">
        <v>5</v>
      </c>
      <c r="H52" s="18"/>
      <c r="I52" s="76"/>
      <c r="J52" s="17">
        <f>G52+H52</f>
        <v>5</v>
      </c>
      <c r="L52" s="13"/>
    </row>
    <row r="53" spans="1:12" s="5" customFormat="1" ht="141.75" customHeight="1" x14ac:dyDescent="0.3">
      <c r="A53" s="33" t="s">
        <v>51</v>
      </c>
      <c r="B53" s="35" t="s">
        <v>52</v>
      </c>
      <c r="C53" s="32" t="s">
        <v>53</v>
      </c>
      <c r="D53" s="32" t="s">
        <v>11</v>
      </c>
      <c r="E53" s="32" t="str">
        <f>E52</f>
        <v xml:space="preserve">Фінансове управління міської ради;  Чорноморське відділення поліції Овідіопольського відділу поліції ГУНП в Одеській області </v>
      </c>
      <c r="F53" s="10" t="s">
        <v>12</v>
      </c>
      <c r="G53" s="18">
        <v>2</v>
      </c>
      <c r="H53" s="18"/>
      <c r="I53" s="76"/>
      <c r="J53" s="17">
        <f>G53+H53+I53</f>
        <v>2</v>
      </c>
      <c r="L53" s="13"/>
    </row>
    <row r="54" spans="1:12" ht="29.25" customHeight="1" x14ac:dyDescent="0.3">
      <c r="A54" s="72" t="s">
        <v>54</v>
      </c>
      <c r="B54" s="72"/>
      <c r="C54" s="72"/>
      <c r="D54" s="72"/>
      <c r="E54" s="72"/>
      <c r="F54" s="21"/>
      <c r="G54" s="22">
        <f>G55</f>
        <v>5</v>
      </c>
      <c r="H54" s="23">
        <f>H55</f>
        <v>0</v>
      </c>
      <c r="I54" s="76"/>
      <c r="J54" s="23">
        <f>J55</f>
        <v>5</v>
      </c>
      <c r="L54" s="13"/>
    </row>
    <row r="55" spans="1:12" s="5" customFormat="1" ht="126" customHeight="1" x14ac:dyDescent="0.3">
      <c r="A55" s="33" t="s">
        <v>55</v>
      </c>
      <c r="B55" s="35" t="s">
        <v>71</v>
      </c>
      <c r="C55" s="32" t="s">
        <v>56</v>
      </c>
      <c r="D55" s="32" t="s">
        <v>11</v>
      </c>
      <c r="E55" s="32" t="str">
        <f>E53</f>
        <v xml:space="preserve">Фінансове управління міської ради;  Чорноморське відділення поліції Овідіопольського відділу поліції ГУНП в Одеській області </v>
      </c>
      <c r="F55" s="10" t="s">
        <v>12</v>
      </c>
      <c r="G55" s="18">
        <v>5</v>
      </c>
      <c r="H55" s="17"/>
      <c r="I55" s="77"/>
      <c r="J55" s="17">
        <f>G55+H55</f>
        <v>5</v>
      </c>
      <c r="L55" s="13"/>
    </row>
    <row r="56" spans="1:12" s="27" customFormat="1" ht="49.5" hidden="1" customHeight="1" x14ac:dyDescent="0.3">
      <c r="A56" s="24"/>
      <c r="B56" s="25" t="s">
        <v>63</v>
      </c>
      <c r="C56" s="26"/>
      <c r="D56" s="26"/>
      <c r="E56" s="26" t="s">
        <v>64</v>
      </c>
      <c r="F56" s="21" t="s">
        <v>65</v>
      </c>
      <c r="G56" s="22"/>
      <c r="H56" s="22"/>
      <c r="I56" s="22"/>
      <c r="J56" s="22"/>
      <c r="L56" s="13"/>
    </row>
    <row r="57" spans="1:12" x14ac:dyDescent="0.3">
      <c r="A57" s="15"/>
      <c r="B57" s="28" t="s">
        <v>57</v>
      </c>
      <c r="C57" s="29"/>
      <c r="D57" s="30"/>
      <c r="E57" s="30"/>
      <c r="F57" s="21"/>
      <c r="G57" s="22">
        <f>G12+G16+G19+G45+G51+G54+G56</f>
        <v>651</v>
      </c>
      <c r="H57" s="22">
        <f>H12+H16+H19+H45+H51+H54+H56</f>
        <v>1690</v>
      </c>
      <c r="I57" s="22"/>
      <c r="J57" s="22">
        <f>J12+J16+J19+J45+J51+J54+J56</f>
        <v>2341</v>
      </c>
      <c r="L57" s="13"/>
    </row>
    <row r="58" spans="1:12" x14ac:dyDescent="0.3">
      <c r="A58" s="31"/>
      <c r="B58" s="3"/>
      <c r="C58" s="4"/>
      <c r="F58" s="1"/>
      <c r="G58" s="1"/>
      <c r="H58" s="1"/>
      <c r="I58" s="6"/>
      <c r="J58" s="7"/>
    </row>
    <row r="59" spans="1:12" x14ac:dyDescent="0.3">
      <c r="A59" s="31"/>
      <c r="B59" s="3"/>
      <c r="C59" s="4"/>
      <c r="F59" s="1"/>
      <c r="G59" s="1"/>
      <c r="H59" s="1"/>
      <c r="I59" s="6"/>
      <c r="J59" s="7"/>
    </row>
    <row r="60" spans="1:12" x14ac:dyDescent="0.3">
      <c r="A60" s="2"/>
      <c r="B60" s="3" t="s">
        <v>58</v>
      </c>
      <c r="C60" s="4"/>
      <c r="D60" s="5" t="s">
        <v>59</v>
      </c>
      <c r="F60" s="1"/>
      <c r="G60" s="1"/>
      <c r="H60" s="1"/>
      <c r="I60" s="6"/>
      <c r="J60" s="7"/>
    </row>
    <row r="61" spans="1:12" x14ac:dyDescent="0.3">
      <c r="A61" s="2"/>
      <c r="B61" s="3"/>
      <c r="C61" s="4"/>
      <c r="F61" s="1"/>
      <c r="G61" s="1"/>
      <c r="H61" s="1"/>
      <c r="I61" s="6"/>
      <c r="J61" s="7"/>
    </row>
    <row r="62" spans="1:12" x14ac:dyDescent="0.3">
      <c r="A62" s="2"/>
      <c r="B62" s="3"/>
      <c r="C62" s="4"/>
      <c r="F62" s="1"/>
      <c r="G62" s="1"/>
      <c r="H62" s="1"/>
      <c r="I62" s="6"/>
      <c r="J62" s="7"/>
    </row>
    <row r="63" spans="1:12" x14ac:dyDescent="0.3">
      <c r="A63" s="2"/>
      <c r="B63" s="3"/>
      <c r="C63" s="4"/>
      <c r="F63" s="1"/>
      <c r="G63" s="1"/>
      <c r="H63" s="1"/>
      <c r="I63" s="6"/>
      <c r="J63" s="7"/>
    </row>
    <row r="64" spans="1:12" x14ac:dyDescent="0.3">
      <c r="A64" s="2"/>
      <c r="B64" s="3"/>
      <c r="C64" s="4"/>
      <c r="F64" s="1"/>
      <c r="G64" s="1"/>
      <c r="H64" s="1"/>
      <c r="I64" s="6"/>
      <c r="J64" s="7"/>
    </row>
    <row r="65" spans="1:10" x14ac:dyDescent="0.3">
      <c r="A65" s="2"/>
      <c r="B65" s="3"/>
      <c r="C65" s="4"/>
      <c r="F65" s="1"/>
      <c r="G65" s="1"/>
      <c r="H65" s="6"/>
      <c r="I65" s="6"/>
      <c r="J65" s="7"/>
    </row>
    <row r="66" spans="1:10" x14ac:dyDescent="0.3">
      <c r="A66" s="2"/>
      <c r="B66" s="3"/>
      <c r="C66" s="51"/>
      <c r="F66" s="1"/>
      <c r="G66" s="1"/>
      <c r="H66" s="6"/>
      <c r="I66" s="6"/>
      <c r="J66" s="7"/>
    </row>
    <row r="67" spans="1:10" x14ac:dyDescent="0.3">
      <c r="A67" s="2"/>
      <c r="B67" s="3"/>
      <c r="C67" s="51"/>
      <c r="F67" s="1"/>
      <c r="G67" s="1"/>
      <c r="H67" s="6"/>
      <c r="I67" s="6"/>
      <c r="J67" s="7"/>
    </row>
    <row r="68" spans="1:10" x14ac:dyDescent="0.3">
      <c r="A68" s="2"/>
      <c r="B68" s="3"/>
      <c r="C68" s="51"/>
      <c r="F68" s="1"/>
      <c r="G68" s="1"/>
      <c r="H68" s="6"/>
      <c r="I68" s="6"/>
      <c r="J68" s="7"/>
    </row>
    <row r="69" spans="1:10" x14ac:dyDescent="0.3">
      <c r="A69" s="2"/>
      <c r="B69" s="3"/>
      <c r="C69" s="51"/>
      <c r="F69" s="1"/>
      <c r="G69" s="1"/>
      <c r="H69" s="6"/>
      <c r="I69" s="6"/>
      <c r="J69" s="7"/>
    </row>
    <row r="70" spans="1:10" x14ac:dyDescent="0.3">
      <c r="B70" s="3"/>
      <c r="C70" s="51"/>
      <c r="F70" s="1"/>
      <c r="G70" s="1"/>
      <c r="H70" s="6"/>
      <c r="I70" s="6"/>
      <c r="J70" s="7"/>
    </row>
    <row r="71" spans="1:10" x14ac:dyDescent="0.3">
      <c r="B71" s="3"/>
      <c r="C71" s="51"/>
      <c r="G71" s="36"/>
    </row>
    <row r="72" spans="1:10" x14ac:dyDescent="0.3">
      <c r="B72" s="51"/>
      <c r="C72" s="51"/>
      <c r="G72" s="36"/>
    </row>
    <row r="73" spans="1:10" x14ac:dyDescent="0.3">
      <c r="B73" s="51"/>
      <c r="C73" s="51"/>
      <c r="G73" s="36"/>
    </row>
    <row r="74" spans="1:10" x14ac:dyDescent="0.3">
      <c r="B74" s="51"/>
      <c r="C74" s="51"/>
      <c r="G74" s="36"/>
    </row>
    <row r="75" spans="1:10" x14ac:dyDescent="0.3">
      <c r="B75" s="51"/>
      <c r="C75" s="51"/>
      <c r="G75" s="36"/>
    </row>
    <row r="76" spans="1:10" x14ac:dyDescent="0.3">
      <c r="B76" s="51"/>
      <c r="C76" s="51"/>
      <c r="G76" s="36"/>
    </row>
    <row r="85" spans="15:15" x14ac:dyDescent="0.3">
      <c r="O85" s="5">
        <f>2863.5-2863.454</f>
        <v>4.5999999999821739E-2</v>
      </c>
    </row>
  </sheetData>
  <mergeCells count="41">
    <mergeCell ref="I13:I55"/>
    <mergeCell ref="A51:E51"/>
    <mergeCell ref="A54:E54"/>
    <mergeCell ref="A45:E45"/>
    <mergeCell ref="A48:A49"/>
    <mergeCell ref="B48:B49"/>
    <mergeCell ref="C48:C49"/>
    <mergeCell ref="D48:D49"/>
    <mergeCell ref="E48:E49"/>
    <mergeCell ref="E30:E39"/>
    <mergeCell ref="E28:E29"/>
    <mergeCell ref="A40:A42"/>
    <mergeCell ref="B40:B42"/>
    <mergeCell ref="C40:C42"/>
    <mergeCell ref="D40:D42"/>
    <mergeCell ref="E40:E42"/>
    <mergeCell ref="D28:D39"/>
    <mergeCell ref="C28:C39"/>
    <mergeCell ref="B28:B39"/>
    <mergeCell ref="A28:A39"/>
    <mergeCell ref="A12:E12"/>
    <mergeCell ref="A16:E16"/>
    <mergeCell ref="A19:E19"/>
    <mergeCell ref="C21:C25"/>
    <mergeCell ref="E21:E25"/>
    <mergeCell ref="D21:D27"/>
    <mergeCell ref="A21:A27"/>
    <mergeCell ref="B21:B27"/>
    <mergeCell ref="C26:C27"/>
    <mergeCell ref="F1:H1"/>
    <mergeCell ref="A5:J5"/>
    <mergeCell ref="A6:J6"/>
    <mergeCell ref="A7:J7"/>
    <mergeCell ref="A9:A10"/>
    <mergeCell ref="B9:B10"/>
    <mergeCell ref="C9:C10"/>
    <mergeCell ref="D9:D10"/>
    <mergeCell ref="E9:E10"/>
    <mergeCell ref="F9:F10"/>
    <mergeCell ref="G9:I9"/>
    <mergeCell ref="J9:J10"/>
  </mergeCells>
  <printOptions horizontalCentered="1"/>
  <pageMargins left="0.23622047244094491" right="0.23622047244094491" top="0.74803149606299213" bottom="0.74803149606299213" header="0.31496062992125984" footer="0.31496062992125984"/>
  <pageSetup paperSize="9" scale="53" firstPageNumber="0" fitToHeight="5" orientation="landscape" r:id="rId1"/>
  <rowBreaks count="3" manualBreakCount="3">
    <brk id="17" max="10" man="1"/>
    <brk id="27" max="10" man="1"/>
    <brk id="46" max="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Лист1</vt:lpstr>
      <vt:lpstr>Лист1!Заголовки_для_печати</vt:lpstr>
      <vt:lpstr>Заголовки_для_печати</vt:lpstr>
      <vt:lpstr>Лист1!Область_печати</vt:lpstr>
      <vt:lpstr>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ART-IT</cp:lastModifiedBy>
  <cp:revision>0</cp:revision>
  <cp:lastPrinted>2017-03-23T13:13:07Z</cp:lastPrinted>
  <dcterms:created xsi:type="dcterms:W3CDTF">2015-03-27T13:05:22Z</dcterms:created>
  <dcterms:modified xsi:type="dcterms:W3CDTF">2018-01-10T08:09:22Z</dcterms:modified>
</cp:coreProperties>
</file>