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0" yWindow="465" windowWidth="16605" windowHeight="6960"/>
  </bookViews>
  <sheets>
    <sheet name="Додаток 1" sheetId="2" r:id="rId1"/>
  </sheets>
  <externalReferences>
    <externalReference r:id="rId2"/>
  </externalReferences>
  <definedNames>
    <definedName name="_xlnm._FilterDatabase" localSheetId="0" hidden="1">'Додаток 1'!$A$8:$M$208</definedName>
  </definedNames>
  <calcPr calcId="145621"/>
</workbook>
</file>

<file path=xl/calcChain.xml><?xml version="1.0" encoding="utf-8"?>
<calcChain xmlns="http://schemas.openxmlformats.org/spreadsheetml/2006/main">
  <c r="G209" i="2" l="1"/>
  <c r="F208" i="2"/>
  <c r="E208" i="2"/>
  <c r="D208" i="2"/>
  <c r="F207" i="2"/>
  <c r="E207" i="2"/>
  <c r="D207" i="2"/>
  <c r="F206" i="2"/>
  <c r="E206" i="2"/>
  <c r="D206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9" i="2"/>
  <c r="E199" i="2"/>
  <c r="D199" i="2"/>
  <c r="F198" i="2"/>
  <c r="E198" i="2"/>
  <c r="D198" i="2"/>
  <c r="F197" i="2"/>
  <c r="E197" i="2"/>
  <c r="D197" i="2"/>
  <c r="F196" i="2"/>
  <c r="E196" i="2"/>
  <c r="D196" i="2"/>
  <c r="F195" i="2"/>
  <c r="E195" i="2"/>
  <c r="D195" i="2"/>
  <c r="F194" i="2"/>
  <c r="E194" i="2"/>
  <c r="D194" i="2"/>
  <c r="F193" i="2"/>
  <c r="E193" i="2"/>
  <c r="D193" i="2"/>
  <c r="F192" i="2"/>
  <c r="E192" i="2"/>
  <c r="D192" i="2"/>
  <c r="F191" i="2"/>
  <c r="E191" i="2"/>
  <c r="D191" i="2"/>
  <c r="F190" i="2"/>
  <c r="E190" i="2"/>
  <c r="D190" i="2"/>
  <c r="F189" i="2"/>
  <c r="E189" i="2"/>
  <c r="D189" i="2"/>
  <c r="F188" i="2"/>
  <c r="E188" i="2"/>
  <c r="D188" i="2"/>
  <c r="F187" i="2"/>
  <c r="E187" i="2"/>
  <c r="D187" i="2"/>
  <c r="F186" i="2"/>
  <c r="E186" i="2"/>
  <c r="D186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8" i="2"/>
  <c r="E178" i="2"/>
  <c r="D178" i="2"/>
  <c r="F177" i="2"/>
  <c r="E177" i="2"/>
  <c r="D177" i="2"/>
  <c r="F176" i="2"/>
  <c r="E176" i="2"/>
  <c r="D176" i="2"/>
  <c r="F175" i="2"/>
  <c r="E175" i="2"/>
  <c r="D175" i="2"/>
  <c r="F174" i="2"/>
  <c r="E174" i="2"/>
  <c r="D174" i="2"/>
  <c r="F173" i="2"/>
  <c r="E173" i="2"/>
  <c r="D173" i="2"/>
  <c r="F172" i="2"/>
  <c r="E172" i="2"/>
  <c r="D172" i="2"/>
  <c r="F171" i="2"/>
  <c r="E171" i="2"/>
  <c r="D171" i="2"/>
  <c r="F170" i="2"/>
  <c r="E170" i="2"/>
  <c r="D170" i="2"/>
  <c r="F169" i="2"/>
  <c r="E169" i="2"/>
  <c r="D169" i="2"/>
  <c r="F168" i="2"/>
  <c r="E168" i="2"/>
  <c r="D168" i="2"/>
  <c r="F167" i="2"/>
  <c r="E167" i="2"/>
  <c r="D167" i="2"/>
  <c r="F166" i="2"/>
  <c r="E166" i="2"/>
  <c r="D166" i="2"/>
  <c r="F165" i="2"/>
  <c r="E165" i="2"/>
  <c r="D165" i="2"/>
  <c r="F164" i="2"/>
  <c r="E164" i="2"/>
  <c r="D164" i="2"/>
  <c r="F163" i="2"/>
  <c r="E163" i="2"/>
  <c r="D163" i="2"/>
  <c r="F162" i="2"/>
  <c r="E162" i="2"/>
  <c r="D162" i="2"/>
  <c r="F161" i="2"/>
  <c r="E161" i="2"/>
  <c r="D161" i="2"/>
  <c r="F160" i="2"/>
  <c r="E160" i="2"/>
  <c r="D160" i="2"/>
  <c r="F159" i="2"/>
  <c r="E159" i="2"/>
  <c r="D159" i="2"/>
  <c r="F158" i="2"/>
  <c r="E158" i="2"/>
  <c r="D158" i="2"/>
  <c r="F157" i="2"/>
  <c r="E157" i="2"/>
  <c r="D157" i="2"/>
  <c r="F156" i="2"/>
  <c r="E156" i="2"/>
  <c r="D156" i="2"/>
  <c r="F155" i="2"/>
  <c r="E155" i="2"/>
  <c r="D155" i="2"/>
  <c r="F154" i="2"/>
  <c r="E154" i="2"/>
  <c r="D154" i="2"/>
  <c r="F153" i="2"/>
  <c r="E153" i="2"/>
  <c r="D153" i="2"/>
  <c r="F152" i="2"/>
  <c r="E152" i="2"/>
  <c r="D152" i="2"/>
  <c r="F151" i="2"/>
  <c r="E151" i="2"/>
  <c r="D151" i="2"/>
  <c r="F150" i="2"/>
  <c r="E150" i="2"/>
  <c r="D150" i="2"/>
  <c r="F149" i="2"/>
  <c r="E149" i="2"/>
  <c r="D149" i="2"/>
  <c r="F148" i="2"/>
  <c r="E148" i="2"/>
  <c r="D148" i="2"/>
  <c r="F147" i="2"/>
  <c r="E147" i="2"/>
  <c r="D147" i="2"/>
  <c r="F146" i="2"/>
  <c r="E146" i="2"/>
  <c r="D146" i="2"/>
  <c r="F145" i="2"/>
  <c r="E145" i="2"/>
  <c r="D145" i="2"/>
  <c r="F144" i="2"/>
  <c r="E144" i="2"/>
  <c r="D144" i="2"/>
  <c r="F143" i="2"/>
  <c r="E143" i="2"/>
  <c r="D143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7" i="2"/>
  <c r="E137" i="2"/>
  <c r="D137" i="2"/>
  <c r="F136" i="2"/>
  <c r="E136" i="2"/>
  <c r="D136" i="2"/>
  <c r="F135" i="2"/>
  <c r="E135" i="2"/>
  <c r="D135" i="2"/>
  <c r="F134" i="2"/>
  <c r="E134" i="2"/>
  <c r="D134" i="2"/>
  <c r="F133" i="2"/>
  <c r="E133" i="2"/>
  <c r="D133" i="2"/>
  <c r="F132" i="2"/>
  <c r="E132" i="2"/>
  <c r="D132" i="2"/>
  <c r="F131" i="2"/>
  <c r="E131" i="2"/>
  <c r="D131" i="2"/>
  <c r="F130" i="2"/>
  <c r="E130" i="2"/>
  <c r="D130" i="2"/>
  <c r="F129" i="2"/>
  <c r="E129" i="2"/>
  <c r="D129" i="2"/>
  <c r="F128" i="2"/>
  <c r="E128" i="2"/>
  <c r="D128" i="2"/>
  <c r="F127" i="2"/>
  <c r="E127" i="2"/>
  <c r="D127" i="2"/>
  <c r="F126" i="2"/>
  <c r="E126" i="2"/>
  <c r="D126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10" i="2"/>
  <c r="E110" i="2"/>
  <c r="D110" i="2"/>
  <c r="F109" i="2"/>
  <c r="E109" i="2"/>
  <c r="D109" i="2"/>
  <c r="F108" i="2"/>
  <c r="E108" i="2"/>
  <c r="D108" i="2"/>
  <c r="F107" i="2"/>
  <c r="E107" i="2"/>
  <c r="D107" i="2"/>
  <c r="F106" i="2"/>
  <c r="E106" i="2"/>
  <c r="D106" i="2"/>
  <c r="F105" i="2"/>
  <c r="E105" i="2"/>
  <c r="D105" i="2"/>
  <c r="F104" i="2"/>
  <c r="E104" i="2"/>
  <c r="D104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7" i="2"/>
  <c r="E97" i="2"/>
  <c r="D97" i="2"/>
  <c r="F96" i="2"/>
  <c r="E96" i="2"/>
  <c r="D96" i="2"/>
  <c r="F95" i="2"/>
  <c r="E95" i="2"/>
  <c r="D95" i="2"/>
  <c r="F94" i="2"/>
  <c r="E94" i="2"/>
  <c r="D94" i="2"/>
  <c r="F93" i="2"/>
  <c r="E93" i="2"/>
  <c r="D93" i="2"/>
  <c r="F92" i="2"/>
  <c r="E92" i="2"/>
  <c r="D92" i="2"/>
  <c r="F91" i="2"/>
  <c r="E91" i="2"/>
  <c r="D91" i="2"/>
  <c r="F90" i="2"/>
  <c r="E90" i="2"/>
  <c r="D90" i="2"/>
  <c r="F89" i="2"/>
  <c r="E89" i="2"/>
  <c r="D89" i="2"/>
  <c r="F88" i="2"/>
  <c r="E88" i="2"/>
  <c r="D88" i="2"/>
  <c r="F87" i="2"/>
  <c r="E87" i="2"/>
  <c r="D87" i="2"/>
  <c r="F86" i="2"/>
  <c r="E86" i="2"/>
  <c r="D86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80" i="2"/>
  <c r="E80" i="2"/>
  <c r="D80" i="2"/>
  <c r="F79" i="2"/>
  <c r="E79" i="2"/>
  <c r="D79" i="2"/>
  <c r="F78" i="2"/>
  <c r="E78" i="2"/>
  <c r="D78" i="2"/>
  <c r="F77" i="2"/>
  <c r="E77" i="2"/>
  <c r="D77" i="2"/>
  <c r="F76" i="2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71" i="2"/>
  <c r="E71" i="2"/>
  <c r="D71" i="2"/>
  <c r="F70" i="2"/>
  <c r="E70" i="2"/>
  <c r="D70" i="2"/>
  <c r="F69" i="2"/>
  <c r="E69" i="2"/>
  <c r="D69" i="2"/>
  <c r="F68" i="2"/>
  <c r="E68" i="2"/>
  <c r="D68" i="2"/>
  <c r="F67" i="2"/>
  <c r="E67" i="2"/>
  <c r="D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E209" i="2" s="1"/>
  <c r="E210" i="2" s="1"/>
  <c r="D9" i="2"/>
  <c r="G8" i="2"/>
  <c r="D209" i="2" l="1"/>
  <c r="D210" i="2" s="1"/>
  <c r="F209" i="2"/>
  <c r="F210" i="2" s="1"/>
  <c r="F8" i="2"/>
  <c r="D8" i="2"/>
  <c r="E8" i="2"/>
</calcChain>
</file>

<file path=xl/sharedStrings.xml><?xml version="1.0" encoding="utf-8"?>
<sst xmlns="http://schemas.openxmlformats.org/spreadsheetml/2006/main" count="424" uniqueCount="219">
  <si>
    <t>Розрахункові теплові навантаження житлових будинків м. Чорноморська, споживачі яких отримують послугу з постачання теплової енергії від КП "ЧТЕ"</t>
  </si>
  <si>
    <t>№ з/п</t>
  </si>
  <si>
    <t>Адреса житлового будинку
(вулиця, будинок, корпус)</t>
  </si>
  <si>
    <t>Наявність будинкових приладів обліку теплової енергії на  централізова-не опалення (наявний/ відсутній)</t>
  </si>
  <si>
    <t>загальна опалювана площа квартир з централі-зованим опаленням,    тис. м²</t>
  </si>
  <si>
    <t>загальна опалювана площа квартир з автономним опаленням, тис. м²</t>
  </si>
  <si>
    <t>Приєднане теплове навантаження на централізоване опалення, Гкал/год</t>
  </si>
  <si>
    <t>у тому числі навантаження місць загального користування, Гкал/год</t>
  </si>
  <si>
    <t>*</t>
  </si>
  <si>
    <t>КОРАБЕЛЬНА 12</t>
  </si>
  <si>
    <t>наявний</t>
  </si>
  <si>
    <t>ДАНЧЕНКА 24</t>
  </si>
  <si>
    <t>ДАНЧЕНКА 22</t>
  </si>
  <si>
    <t>ДАНЧЕНКА 20</t>
  </si>
  <si>
    <t>ДАНЧЕНКА 16</t>
  </si>
  <si>
    <t>ДАНЧЕНКА 10</t>
  </si>
  <si>
    <t>ТОРГОВА 1</t>
  </si>
  <si>
    <t>ШЕВЧЕНКА 5-А</t>
  </si>
  <si>
    <t>ШЕВЧЕНКА 13</t>
  </si>
  <si>
    <t>ШЕВЧЕНКА 11</t>
  </si>
  <si>
    <t>ШЕВЧЕНКА 10</t>
  </si>
  <si>
    <t>ДАНЧЕНКА 26</t>
  </si>
  <si>
    <t>ХАНТАДЗЕ 4</t>
  </si>
  <si>
    <t>ХАНТАДЗЕ 8</t>
  </si>
  <si>
    <t>КОРАБЕЛЬНА 8</t>
  </si>
  <si>
    <t>КОРАБЕЛЬНА 6</t>
  </si>
  <si>
    <t>ПРОСПЕКТ МИРУ 6-А</t>
  </si>
  <si>
    <t>ПРОСПЕКТ МИРУ 4-А</t>
  </si>
  <si>
    <t>ПРОСПЕКТ МИРУ 4-Б</t>
  </si>
  <si>
    <t>ПРАЦІ 11-А</t>
  </si>
  <si>
    <t>ПРАЦІ 9-А</t>
  </si>
  <si>
    <t>ПРАЦІ 7-А</t>
  </si>
  <si>
    <t>ПАРУСНА 2-А</t>
  </si>
  <si>
    <t>ХАНТАДЗЕ 2</t>
  </si>
  <si>
    <t>ШЕВЧЕНКА 7</t>
  </si>
  <si>
    <t>ШЕВЧЕНКА 6</t>
  </si>
  <si>
    <t>ХАНТАДЗЕ 12</t>
  </si>
  <si>
    <t>ПРОСПЕКТ МИРУ 6</t>
  </si>
  <si>
    <t>ПРОСПЕКТ МИРУ 4</t>
  </si>
  <si>
    <t>ПРОСПЕКТ МИРУ 3</t>
  </si>
  <si>
    <t>ПРОСПЕКТ МИРУ 1</t>
  </si>
  <si>
    <t>КОРАБЕЛЬНА 5</t>
  </si>
  <si>
    <t>ПРАЦІ 11</t>
  </si>
  <si>
    <t>ПРАЦІ 9</t>
  </si>
  <si>
    <t>ПРАЦІ 3</t>
  </si>
  <si>
    <t>ПРОСПЕКТ МИРУ 7-А</t>
  </si>
  <si>
    <t>КОРАБЕЛЬНА 3</t>
  </si>
  <si>
    <t>КОРАБЕЛЬНА 4-Б</t>
  </si>
  <si>
    <t>КОРАБЕЛЬНА 4-А</t>
  </si>
  <si>
    <t>КОРАБЕЛЬНА 4</t>
  </si>
  <si>
    <t>КОРАБЕЛЬНА 6-А</t>
  </si>
  <si>
    <t>ШЕВЧЕНКА 2-А</t>
  </si>
  <si>
    <t>ПРОСПЕКТ МИРУ 5-А</t>
  </si>
  <si>
    <t>ХАНТАДЗЕ 10</t>
  </si>
  <si>
    <t>ПРОСПЕКТ МИРУ 7</t>
  </si>
  <si>
    <t>ПРОСПЕКТ МИРУ 3-А</t>
  </si>
  <si>
    <t>ТОРГОВА 2-А</t>
  </si>
  <si>
    <t>КОРАБЕЛЬНА 7</t>
  </si>
  <si>
    <t>ХАНТАДЗЕ 12-А</t>
  </si>
  <si>
    <t>КОРАБЕЛЬНА 2-А</t>
  </si>
  <si>
    <t>КОРАБЕЛЬНА 2</t>
  </si>
  <si>
    <t>ПРОСПЕКТ МИРУ 2</t>
  </si>
  <si>
    <t>ХАНТАДЗЕ 16</t>
  </si>
  <si>
    <t>ОЛЕКСАНДРІЙСЬКА 3</t>
  </si>
  <si>
    <t>ОЛЕКСАНДРІЙСЬКА 7</t>
  </si>
  <si>
    <t>ПРОСПЕКТ МИРУ 18-А</t>
  </si>
  <si>
    <t>ОЛЕКСАНДРІЙСЬКА 1</t>
  </si>
  <si>
    <t>ПРОСПЕКТ МИРУ 20-А</t>
  </si>
  <si>
    <t>ПРОСПЕКТ МИРУ 10</t>
  </si>
  <si>
    <t>ПЕРШОГО ТРАВНЯ 10</t>
  </si>
  <si>
    <t>ХАНТАДЗЕ 14</t>
  </si>
  <si>
    <t>ШКІЛЬНИЙ ПРОВУЛОК 2</t>
  </si>
  <si>
    <t>ШКІЛЬНИЙ ПРОВУЛОК 4</t>
  </si>
  <si>
    <t>ПРОСПЕКТ МИРУ 29</t>
  </si>
  <si>
    <t>ДАНЧЕНКА 2</t>
  </si>
  <si>
    <t>КОРАБЕЛЬНА 9</t>
  </si>
  <si>
    <t>ПАРКОВА 18</t>
  </si>
  <si>
    <t>ДАНЧЕНКА 7</t>
  </si>
  <si>
    <t>ПРОСПЕКТ МИРУ 17</t>
  </si>
  <si>
    <t>ПРОСПЕКТ МИРУ 27</t>
  </si>
  <si>
    <t>ПРОСПЕКТ МИРУ 15-Б</t>
  </si>
  <si>
    <t>СПОРТИВНА 12-А</t>
  </si>
  <si>
    <t>СПОРТИВНА 6-А</t>
  </si>
  <si>
    <t>ПРОСПЕКТ МИРУ 8</t>
  </si>
  <si>
    <t>СПОРТИВНА 12</t>
  </si>
  <si>
    <t>ДАНЧЕНКА 3</t>
  </si>
  <si>
    <t>ПАРКОВА 8-А</t>
  </si>
  <si>
    <t>ПРОСПЕКТ МИРУ 16</t>
  </si>
  <si>
    <t>ПАРКОВА 10</t>
  </si>
  <si>
    <t>ПРОСПЕКТ МИРУ 14-А</t>
  </si>
  <si>
    <t>ПРОСПЕКТ МИРУ 13-А</t>
  </si>
  <si>
    <t>ПАРКОВА 22</t>
  </si>
  <si>
    <t>СПОРТИВНА 8</t>
  </si>
  <si>
    <t>ПРОСПЕКТ МИРУ 9</t>
  </si>
  <si>
    <t>ОЛЕКСАНДРІЙСЬКА 9</t>
  </si>
  <si>
    <t>ПРОСПЕКТ МИРУ 12</t>
  </si>
  <si>
    <t>ДАНЧЕНКА 4</t>
  </si>
  <si>
    <t>ПРОСПЕКТ МИРУ 18</t>
  </si>
  <si>
    <t>СПОРТИВНА 6</t>
  </si>
  <si>
    <t>СПОРТИВНА 5</t>
  </si>
  <si>
    <t>ПАРКОВА 16</t>
  </si>
  <si>
    <t>ПЕРШОГО ТРАВНЯ 4</t>
  </si>
  <si>
    <t>ДАНЧЕНКА 21</t>
  </si>
  <si>
    <t>ПАРКОВА 24</t>
  </si>
  <si>
    <t>ДАНЧЕНКА 3-В</t>
  </si>
  <si>
    <t>ПРОСПЕКТ МИРУ 25</t>
  </si>
  <si>
    <t>ПРОСПЕКТ МИРУ 11</t>
  </si>
  <si>
    <t>ПАРУСНА 4-А</t>
  </si>
  <si>
    <t>ПЕРШОГО ТРАВНЯ 4-А</t>
  </si>
  <si>
    <t>ДАНЧЕНКА 5</t>
  </si>
  <si>
    <t>ДАНЧЕНКА 1-А</t>
  </si>
  <si>
    <t>ПАРКОВА 26</t>
  </si>
  <si>
    <t>ОЛЕКСАНДРІЙСЬКА 5</t>
  </si>
  <si>
    <t>ПАРУСНА 12</t>
  </si>
  <si>
    <t>ПАРКОВА 4</t>
  </si>
  <si>
    <t>ПАРКОВА 6</t>
  </si>
  <si>
    <t>ПАРКОВА 12</t>
  </si>
  <si>
    <t>ПАРКОВА 14</t>
  </si>
  <si>
    <t>ПРОСПЕКТ МИРУ 15-А</t>
  </si>
  <si>
    <t>ДАНЧЕНКА 14</t>
  </si>
  <si>
    <t>ДАНЧЕНКА 8</t>
  </si>
  <si>
    <t>ДАНЧЕНКА 9</t>
  </si>
  <si>
    <t>ПРОСПЕКТ МИРУ 23</t>
  </si>
  <si>
    <t>ДАНЧЕНКА 6</t>
  </si>
  <si>
    <t>ДАНЧЕНКА 11</t>
  </si>
  <si>
    <t>ДАНЧЕНКА 12</t>
  </si>
  <si>
    <t>ПРОСПЕКТ МИРУ 21</t>
  </si>
  <si>
    <t>ДАНЧЕНКА 3-А</t>
  </si>
  <si>
    <t>ОЛЕКСАНДРІЙСЬКА 15</t>
  </si>
  <si>
    <t>ОЛЕКСАНДРІЙСЬКА 13</t>
  </si>
  <si>
    <t>ОЛЕКСАНДРІЙСЬКА 11</t>
  </si>
  <si>
    <t>ДАНЧЕНКА 17</t>
  </si>
  <si>
    <t>ДАНЧЕНКА 19</t>
  </si>
  <si>
    <t>ДАНЧЕНКА 5-А</t>
  </si>
  <si>
    <t>ПЕРШОГО ТРАВНЯ 7</t>
  </si>
  <si>
    <t>ПЕРШОГО ТРАВНЯ 7-А</t>
  </si>
  <si>
    <t>ШКІЛЬНИЙ ПРОВУЛОК 4-А</t>
  </si>
  <si>
    <t>СПОРТИВНА 3</t>
  </si>
  <si>
    <t>ПЕРШОГО ТРАВНЯ 11</t>
  </si>
  <si>
    <t>ПАРУСНА 10</t>
  </si>
  <si>
    <t>ОЛЕКСАНДРІЙСЬКА 16</t>
  </si>
  <si>
    <t>ДАНЧЕНКА 13</t>
  </si>
  <si>
    <t>ДАНЧЕНКА 15</t>
  </si>
  <si>
    <t>ПЕРШОГО ТРАВНЯ 2-А</t>
  </si>
  <si>
    <t>ПАРУСНА 2</t>
  </si>
  <si>
    <t>В.ШУМА 15</t>
  </si>
  <si>
    <t>ПАРУСНА 6</t>
  </si>
  <si>
    <t>ОЛЕКСАНДРІЙСЬКА 19</t>
  </si>
  <si>
    <t>В.ШУМА 19</t>
  </si>
  <si>
    <t>ОЛЕКСАНДРІЙСЬКА 20</t>
  </si>
  <si>
    <t>ОЛЕКСАНДРІЙСЬКА 18</t>
  </si>
  <si>
    <t>ПАРУСНА 3</t>
  </si>
  <si>
    <t>В ШУМА 13</t>
  </si>
  <si>
    <t>ПРОСПЕКТ МИРУ 41</t>
  </si>
  <si>
    <t>ПРОСПЕКТ МИРУ 43</t>
  </si>
  <si>
    <t>ПРОСПЕКТ МИРУ 35-Г</t>
  </si>
  <si>
    <t>ПРОСПЕКТ МИРУ 35-Б</t>
  </si>
  <si>
    <t>ПАРУСНА 13</t>
  </si>
  <si>
    <t>ПРОСПЕКТ МИРУ 22</t>
  </si>
  <si>
    <t>ОЛЕКСАНДРІЙСЬКА 2</t>
  </si>
  <si>
    <t>ОЛЕКСАНДРІЙСЬКА 4</t>
  </si>
  <si>
    <t>ПАРКОВА 36</t>
  </si>
  <si>
    <t>В ШУМА 17-А</t>
  </si>
  <si>
    <t>ОЛЕКСАНДРІЙСЬКА 12</t>
  </si>
  <si>
    <t>ЛАЗУРНА 7</t>
  </si>
  <si>
    <t>ПРОСПЕКТ МИРУ 19</t>
  </si>
  <si>
    <t>В ШУМА 13-А</t>
  </si>
  <si>
    <t>В ШУМА 6-А</t>
  </si>
  <si>
    <t>ОЛЕКСАНДРІЙСЬКА 10</t>
  </si>
  <si>
    <t>ЛАЗУРНА 3</t>
  </si>
  <si>
    <t>В ШУМА 17</t>
  </si>
  <si>
    <t>В ШУМА 21</t>
  </si>
  <si>
    <t>ПЕРШОГО ТРАВНЯ 15-А</t>
  </si>
  <si>
    <t>ПАРКОВА 34</t>
  </si>
  <si>
    <t>ПРОСПЕКТ МИРУ 39</t>
  </si>
  <si>
    <t>ПАРУСНА 9</t>
  </si>
  <si>
    <t>ДАНЧЕНКА 1</t>
  </si>
  <si>
    <t>ПАРКОВА 2-А</t>
  </si>
  <si>
    <t>ПАРКОВА 8</t>
  </si>
  <si>
    <t>ПАРКОВА 2</t>
  </si>
  <si>
    <t>ПРОСПЕКТ МИРУ 24</t>
  </si>
  <si>
    <t>ПЕРШОГО ТРАВНЯ 8-А</t>
  </si>
  <si>
    <t>ПЕРШОГО ТРАВНЯ 5</t>
  </si>
  <si>
    <t>ОЛЕКСАНДРІЙСЬКА 24</t>
  </si>
  <si>
    <t>ПРОСПЕКТ МИРУ 26</t>
  </si>
  <si>
    <t>СПОРТИВНА 10</t>
  </si>
  <si>
    <t>ПРОСПЕКТ МИРУ 28</t>
  </si>
  <si>
    <t>ПРОСПЕКТ МИРУ 32</t>
  </si>
  <si>
    <t>ПРОСПЕКТ МИРУ 30</t>
  </si>
  <si>
    <t>ПЕРШОГО ТРАВНЯ 13</t>
  </si>
  <si>
    <t>ПАРУСНА 11</t>
  </si>
  <si>
    <t>ОЛЕКСАНДРІЙСЬКА 4-А</t>
  </si>
  <si>
    <t>В ШУМА 11</t>
  </si>
  <si>
    <t>В ШУМА 9</t>
  </si>
  <si>
    <t>ОЛЕКСАНДРІЙСЬКА 2-А</t>
  </si>
  <si>
    <t>В ШУМА 6</t>
  </si>
  <si>
    <t>ПАРУСНА 16</t>
  </si>
  <si>
    <t>ОЛЕКСАНДРІЙСЬКА 22</t>
  </si>
  <si>
    <t>ПАРУСНА 14</t>
  </si>
  <si>
    <t>ПАРУСНА 7</t>
  </si>
  <si>
    <t>ПАРКОВА 20</t>
  </si>
  <si>
    <t>ПАРУСНА 4</t>
  </si>
  <si>
    <t>ПЕРШОГО ТРАВНЯ 17</t>
  </si>
  <si>
    <t>ОЛЕКСАНДРІЙСЬКА 18-А</t>
  </si>
  <si>
    <t>ПАРУСНА 8</t>
  </si>
  <si>
    <t>ПАРУСНА 5</t>
  </si>
  <si>
    <t>ПЕРШОГО ТРАВНЯ 2</t>
  </si>
  <si>
    <t>ДАНЧЕНКА 3-Б</t>
  </si>
  <si>
    <t>ПРОСПЕКТ МИРУ 35-А</t>
  </si>
  <si>
    <t>с.Малодолинське, вул. Зелена,2б</t>
  </si>
  <si>
    <t>Керуюча справами</t>
  </si>
  <si>
    <t>Н.В. Кушніренко</t>
  </si>
  <si>
    <t>Усього, у т.ч</t>
  </si>
  <si>
    <t>х</t>
  </si>
  <si>
    <t>З будинковими приладами обліку теплової енергії на потреби опалення, у т.ч.</t>
  </si>
  <si>
    <t>1-2 поверхових будинків</t>
  </si>
  <si>
    <t>3-4 поверхових будинків</t>
  </si>
  <si>
    <t>в 5 і більше поверхових будинків</t>
  </si>
  <si>
    <r>
      <rPr>
        <b/>
        <sz val="11"/>
        <rFont val="Times New Roman"/>
        <family val="1"/>
        <charset val="204"/>
      </rPr>
      <t>Додаток 1</t>
    </r>
    <r>
      <rPr>
        <sz val="9"/>
        <rFont val="Times New Roman"/>
        <family val="1"/>
        <charset val="204"/>
      </rPr>
      <t xml:space="preserve"> до Рішення виковавчого комітету Чорноморської міської ради Одеської області від  28.09.2017 р. № 308                         (із змінами)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</si>
</sst>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&gt;1000]#.#####,&quot;&quot;;[&lt;1000]\ 0.#####,&quot;&quot;;"/>
    <numFmt numFmtId="165" formatCode="[&gt;1000]#.####,&quot;&quot;;[&lt;1000]\ 0.####,&quot;&quot;;"/>
    <numFmt numFmtId="166" formatCode="0.0000000"/>
    <numFmt numFmtId="167" formatCode="[&gt;1000]#.#####,&quot;&quot;;[&lt;1000]\ 0.######,&quot;&quot;;"/>
    <numFmt numFmtId="168" formatCode="#,##0.0000000"/>
    <numFmt numFmtId="169" formatCode="[&gt;1000]#.#######,&quot;&quot;;[&lt;1000]\ 0.########,&quot;&quot;;"/>
    <numFmt numFmtId="170" formatCode="0.00000000"/>
    <numFmt numFmtId="171" formatCode="[&gt;1000]#.######,&quot;&quot;;[&lt;1000]\ 0.########,&quot;&quot;;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Cambria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6" fillId="0" borderId="0" xfId="1" applyFont="1" applyBorder="1" applyAlignment="1" applyProtection="1">
      <alignment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  <protection locked="0"/>
    </xf>
    <xf numFmtId="0" fontId="2" fillId="0" borderId="10" xfId="1" applyFont="1" applyBorder="1" applyAlignment="1" applyProtection="1">
      <alignment horizontal="center" vertical="center" wrapText="1"/>
      <protection locked="0"/>
    </xf>
    <xf numFmtId="0" fontId="0" fillId="0" borderId="18" xfId="0" applyBorder="1"/>
    <xf numFmtId="0" fontId="0" fillId="0" borderId="0" xfId="0" applyBorder="1"/>
    <xf numFmtId="170" fontId="2" fillId="3" borderId="9" xfId="1" applyNumberFormat="1" applyFont="1" applyFill="1" applyBorder="1" applyAlignment="1" applyProtection="1">
      <alignment horizontal="center" vertical="center" wrapText="1"/>
      <protection locked="0"/>
    </xf>
    <xf numFmtId="170" fontId="9" fillId="0" borderId="4" xfId="0" applyNumberFormat="1" applyFont="1" applyBorder="1" applyAlignment="1">
      <alignment horizontal="center"/>
    </xf>
    <xf numFmtId="170" fontId="9" fillId="0" borderId="13" xfId="0" applyNumberFormat="1" applyFont="1" applyBorder="1" applyAlignment="1">
      <alignment horizontal="center"/>
    </xf>
    <xf numFmtId="170" fontId="9" fillId="0" borderId="14" xfId="0" applyNumberFormat="1" applyFont="1" applyBorder="1" applyAlignment="1">
      <alignment horizontal="center"/>
    </xf>
    <xf numFmtId="170" fontId="9" fillId="0" borderId="15" xfId="0" applyNumberFormat="1" applyFont="1" applyBorder="1" applyAlignment="1">
      <alignment horizontal="center"/>
    </xf>
    <xf numFmtId="170" fontId="9" fillId="0" borderId="16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1" fontId="9" fillId="0" borderId="16" xfId="0" applyNumberFormat="1" applyFont="1" applyBorder="1" applyAlignment="1">
      <alignment horizontal="center"/>
    </xf>
    <xf numFmtId="1" fontId="9" fillId="0" borderId="17" xfId="0" applyNumberFormat="1" applyFont="1" applyBorder="1" applyAlignment="1">
      <alignment horizontal="center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164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165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166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1" fontId="2" fillId="4" borderId="9" xfId="1" applyNumberFormat="1" applyFont="1" applyFill="1" applyBorder="1" applyAlignment="1" applyProtection="1">
      <alignment horizontal="left" vertical="center" wrapText="1"/>
      <protection locked="0"/>
    </xf>
    <xf numFmtId="0" fontId="8" fillId="2" borderId="9" xfId="1" applyFont="1" applyFill="1" applyBorder="1" applyAlignment="1" applyProtection="1">
      <alignment horizontal="center"/>
      <protection locked="0"/>
    </xf>
    <xf numFmtId="167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1" fontId="2" fillId="4" borderId="1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2" xfId="1" applyNumberFormat="1" applyFont="1" applyFill="1" applyBorder="1" applyAlignment="1" applyProtection="1">
      <alignment horizontal="center" vertical="center" wrapText="1"/>
      <protection locked="0"/>
    </xf>
    <xf numFmtId="169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165" fontId="2" fillId="4" borderId="1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28" xfId="1" applyFont="1" applyBorder="1" applyAlignment="1" applyProtection="1">
      <alignment horizontal="center" vertical="center" wrapText="1"/>
      <protection locked="0"/>
    </xf>
    <xf numFmtId="1" fontId="2" fillId="4" borderId="29" xfId="1" applyNumberFormat="1" applyFont="1" applyFill="1" applyBorder="1" applyAlignment="1" applyProtection="1">
      <alignment horizontal="left" vertical="center" wrapText="1"/>
      <protection locked="0"/>
    </xf>
    <xf numFmtId="0" fontId="8" fillId="2" borderId="29" xfId="1" applyFont="1" applyFill="1" applyBorder="1" applyAlignment="1" applyProtection="1">
      <alignment horizontal="center"/>
      <protection locked="0"/>
    </xf>
    <xf numFmtId="167" fontId="2" fillId="4" borderId="29" xfId="1" applyNumberFormat="1" applyFont="1" applyFill="1" applyBorder="1" applyAlignment="1" applyProtection="1">
      <alignment horizontal="center" vertical="center" wrapText="1"/>
      <protection locked="0"/>
    </xf>
    <xf numFmtId="1" fontId="2" fillId="4" borderId="30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3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167" fontId="2" fillId="0" borderId="4" xfId="1" applyNumberFormat="1" applyFont="1" applyBorder="1" applyAlignment="1">
      <alignment horizontal="center" vertical="center" wrapText="1"/>
    </xf>
    <xf numFmtId="166" fontId="2" fillId="0" borderId="4" xfId="1" applyNumberFormat="1" applyFont="1" applyBorder="1" applyAlignment="1">
      <alignment horizontal="center" vertical="center" wrapText="1"/>
    </xf>
    <xf numFmtId="170" fontId="2" fillId="0" borderId="4" xfId="1" applyNumberFormat="1" applyFont="1" applyBorder="1" applyAlignment="1">
      <alignment horizontal="center" vertical="center" wrapText="1"/>
    </xf>
    <xf numFmtId="0" fontId="0" fillId="0" borderId="4" xfId="0" applyBorder="1"/>
    <xf numFmtId="171" fontId="2" fillId="4" borderId="9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Border="1" applyAlignment="1">
      <alignment horizontal="justify" vertical="center" wrapText="1"/>
    </xf>
    <xf numFmtId="0" fontId="11" fillId="0" borderId="4" xfId="1" applyFont="1" applyBorder="1" applyAlignment="1">
      <alignment horizontal="left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top" wrapText="1"/>
    </xf>
    <xf numFmtId="0" fontId="5" fillId="0" borderId="0" xfId="1" applyFont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22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87;&#1083;&#1086;%202019/&#1058;&#1077;&#1087;&#1083;&#1086;%202019/&#1058;&#1077;&#1087;&#1083;&#1086;%202019%20&#1058;&#1040;&#1056;&#1048;&#1060;/&#1058;&#1077;&#1087;&#1083;&#1086;%20%20&#1090;&#1072;&#1088;&#1080;&#1092;%20&#1085;&#1072;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 змін"/>
      <sheetName val="Зведений баланс"/>
      <sheetName val="Корисний м2"/>
      <sheetName val="Баланс 7 та 8"/>
      <sheetName val="Баланс 7 та 8 ="/>
      <sheetName val="М3 нас без прил."/>
      <sheetName val="Послуга М3"/>
      <sheetName val="МЗК"/>
      <sheetName val="Q max"/>
      <sheetName val="Q"/>
      <sheetName val="ДСТУ"/>
      <sheetName val="Списки"/>
      <sheetName val="Додаток 2000"/>
      <sheetName val="Факт ГВП населення 3 года"/>
      <sheetName val="Q max (факт)"/>
      <sheetName val="Q факт 2 та 3"/>
      <sheetName val="МЗК база"/>
      <sheetName val="СНИП82+КТМ"/>
      <sheetName val="t ДСТУ"/>
      <sheetName val="дати ОП МОП"/>
      <sheetName val="2 Корисний дсту"/>
      <sheetName val="Послуга Д2 прямые"/>
      <sheetName val="ПОСЛУГА ОП"/>
      <sheetName val=" послуга ГВП 1"/>
      <sheetName val="послуга 2 3"/>
      <sheetName val="Реестр прям.дог."/>
      <sheetName val="Реестр вед."/>
      <sheetName val="Реестр бюджет"/>
      <sheetName val="Реестр религия"/>
      <sheetName val="Реестр інші"/>
      <sheetName val="паливо"/>
      <sheetName val="Річний план 1"/>
      <sheetName val="Лист1"/>
      <sheetName val="Річний план 2"/>
      <sheetName val="Ср. за 5 лет"/>
      <sheetName val="Факт вода 5 лет"/>
      <sheetName val="Додаток 2"/>
      <sheetName val="Додаток 1"/>
      <sheetName val="Соотношение"/>
      <sheetName val="Абонплата"/>
      <sheetName val="Динамі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7">
          <cell r="V17">
            <v>972.07</v>
          </cell>
          <cell r="W17">
            <v>0</v>
          </cell>
          <cell r="Z17">
            <v>6.8826055507031136E-2</v>
          </cell>
        </row>
        <row r="18">
          <cell r="V18">
            <v>374.7</v>
          </cell>
          <cell r="W18">
            <v>0</v>
          </cell>
          <cell r="Z18">
            <v>2.5711603954974301E-2</v>
          </cell>
        </row>
        <row r="19">
          <cell r="V19">
            <v>401</v>
          </cell>
          <cell r="W19">
            <v>0</v>
          </cell>
          <cell r="Z19">
            <v>2.6884941290015899E-2</v>
          </cell>
        </row>
        <row r="20">
          <cell r="V20">
            <v>396.1</v>
          </cell>
          <cell r="W20">
            <v>0</v>
          </cell>
          <cell r="Z20">
            <v>2.4945764030625199E-2</v>
          </cell>
        </row>
        <row r="21">
          <cell r="V21">
            <v>393.8</v>
          </cell>
          <cell r="W21">
            <v>0</v>
          </cell>
          <cell r="Z21">
            <v>2.20397372823261E-2</v>
          </cell>
        </row>
        <row r="22">
          <cell r="V22">
            <v>556.29999999999995</v>
          </cell>
          <cell r="W22">
            <v>0</v>
          </cell>
          <cell r="Z22">
            <v>4.5205993220549801E-2</v>
          </cell>
        </row>
        <row r="23">
          <cell r="V23">
            <v>718.4</v>
          </cell>
          <cell r="W23">
            <v>40.6</v>
          </cell>
          <cell r="Z23">
            <v>4.4303813542712199E-2</v>
          </cell>
        </row>
        <row r="24">
          <cell r="V24">
            <v>446.87</v>
          </cell>
          <cell r="W24">
            <v>0</v>
          </cell>
          <cell r="Z24">
            <v>2.2489545172591701E-2</v>
          </cell>
        </row>
        <row r="25">
          <cell r="V25">
            <v>1034.4000000000001</v>
          </cell>
          <cell r="W25">
            <v>0</v>
          </cell>
          <cell r="Z25">
            <v>3.1860263029132002E-2</v>
          </cell>
        </row>
        <row r="26">
          <cell r="V26">
            <v>371.4</v>
          </cell>
          <cell r="W26">
            <v>0</v>
          </cell>
          <cell r="Z26">
            <v>1.7250913521365301E-2</v>
          </cell>
        </row>
        <row r="27">
          <cell r="V27">
            <v>89.9</v>
          </cell>
          <cell r="W27">
            <v>0</v>
          </cell>
          <cell r="Z27">
            <v>4.1136605717123891E-3</v>
          </cell>
        </row>
        <row r="28">
          <cell r="V28">
            <v>380.9</v>
          </cell>
          <cell r="W28">
            <v>0</v>
          </cell>
          <cell r="Z28">
            <v>2.6060612927346301E-2</v>
          </cell>
        </row>
        <row r="29">
          <cell r="V29">
            <v>1183.3</v>
          </cell>
          <cell r="W29">
            <v>0</v>
          </cell>
          <cell r="Z29">
            <v>7.3564854079974887E-2</v>
          </cell>
        </row>
        <row r="30">
          <cell r="V30">
            <v>1252.5999999999999</v>
          </cell>
          <cell r="W30">
            <v>0</v>
          </cell>
          <cell r="Z30">
            <v>8.4728410000000004E-2</v>
          </cell>
        </row>
        <row r="31">
          <cell r="V31">
            <v>629.70000000000005</v>
          </cell>
          <cell r="W31">
            <v>0</v>
          </cell>
          <cell r="Z31">
            <v>4.5991225432097403E-2</v>
          </cell>
        </row>
        <row r="32">
          <cell r="V32">
            <v>627</v>
          </cell>
          <cell r="W32">
            <v>0</v>
          </cell>
          <cell r="Z32">
            <v>4.5919992286236812E-2</v>
          </cell>
        </row>
        <row r="33">
          <cell r="V33">
            <v>392.2</v>
          </cell>
          <cell r="W33">
            <v>0</v>
          </cell>
          <cell r="Z33">
            <v>2.6336135020781599E-2</v>
          </cell>
        </row>
        <row r="34">
          <cell r="V34">
            <v>396.7</v>
          </cell>
          <cell r="W34">
            <v>0</v>
          </cell>
          <cell r="Z34">
            <v>3.1046535450176899E-2</v>
          </cell>
        </row>
        <row r="35">
          <cell r="V35">
            <v>387.1</v>
          </cell>
          <cell r="W35">
            <v>0</v>
          </cell>
          <cell r="Z35">
            <v>2.9808265820872301E-2</v>
          </cell>
        </row>
        <row r="36">
          <cell r="V36">
            <v>375</v>
          </cell>
          <cell r="W36">
            <v>0</v>
          </cell>
          <cell r="Z36">
            <v>2.75810588185793E-2</v>
          </cell>
        </row>
        <row r="37">
          <cell r="V37">
            <v>385.2</v>
          </cell>
          <cell r="W37">
            <v>0</v>
          </cell>
          <cell r="Z37">
            <v>3.2635065668109198E-2</v>
          </cell>
        </row>
        <row r="38">
          <cell r="V38">
            <v>374.4</v>
          </cell>
          <cell r="W38">
            <v>0</v>
          </cell>
          <cell r="Z38">
            <v>2.9895228002431301E-2</v>
          </cell>
        </row>
        <row r="39">
          <cell r="V39">
            <v>240.2</v>
          </cell>
          <cell r="W39">
            <v>226.4</v>
          </cell>
          <cell r="Z39">
            <v>1.3623002687970988E-2</v>
          </cell>
        </row>
        <row r="40">
          <cell r="V40">
            <v>2706.9</v>
          </cell>
          <cell r="W40">
            <v>47.2</v>
          </cell>
          <cell r="Z40">
            <v>0.19723699840339001</v>
          </cell>
        </row>
        <row r="41">
          <cell r="V41">
            <v>248.2</v>
          </cell>
          <cell r="W41">
            <v>0</v>
          </cell>
          <cell r="Z41">
            <v>2.68360395562676E-2</v>
          </cell>
        </row>
        <row r="42">
          <cell r="V42">
            <v>864.89</v>
          </cell>
          <cell r="W42">
            <v>0</v>
          </cell>
          <cell r="Z42">
            <v>4.814732E-2</v>
          </cell>
        </row>
        <row r="43">
          <cell r="V43">
            <v>1455.8</v>
          </cell>
          <cell r="W43">
            <v>0</v>
          </cell>
          <cell r="Z43">
            <v>0.10409183515431299</v>
          </cell>
        </row>
        <row r="44">
          <cell r="V44">
            <v>1155.93</v>
          </cell>
          <cell r="W44">
            <v>72.5</v>
          </cell>
          <cell r="Z44">
            <v>6.9643392204136206E-2</v>
          </cell>
        </row>
        <row r="45">
          <cell r="V45">
            <v>1169.7</v>
          </cell>
          <cell r="W45">
            <v>220.3</v>
          </cell>
          <cell r="Z45">
            <v>7.9312750000000001E-2</v>
          </cell>
        </row>
        <row r="46">
          <cell r="V46">
            <v>1347.2</v>
          </cell>
          <cell r="W46">
            <v>0</v>
          </cell>
          <cell r="Z46">
            <v>9.001615600187772E-2</v>
          </cell>
        </row>
        <row r="47">
          <cell r="V47">
            <v>3685.09</v>
          </cell>
          <cell r="W47">
            <v>288.10000000000002</v>
          </cell>
          <cell r="Z47">
            <v>0.23372737189982123</v>
          </cell>
        </row>
        <row r="48">
          <cell r="V48">
            <v>1318.4</v>
          </cell>
          <cell r="W48">
            <v>0</v>
          </cell>
          <cell r="Z48">
            <v>8.6108177575466183E-2</v>
          </cell>
        </row>
        <row r="49">
          <cell r="V49">
            <v>1163.8900000000001</v>
          </cell>
          <cell r="W49">
            <v>172.3</v>
          </cell>
          <cell r="Z49">
            <v>6.8790624331548395E-2</v>
          </cell>
        </row>
        <row r="50">
          <cell r="V50">
            <v>658.3</v>
          </cell>
          <cell r="W50">
            <v>79.599999999999994</v>
          </cell>
          <cell r="Z50">
            <v>4.3869293365080698E-2</v>
          </cell>
        </row>
        <row r="51">
          <cell r="V51">
            <v>1955.1</v>
          </cell>
          <cell r="W51">
            <v>0</v>
          </cell>
          <cell r="Z51">
            <v>0.135855315250792</v>
          </cell>
        </row>
        <row r="52">
          <cell r="V52">
            <v>1443.4</v>
          </cell>
          <cell r="W52">
            <v>0</v>
          </cell>
          <cell r="Z52">
            <v>0.104325</v>
          </cell>
        </row>
        <row r="53">
          <cell r="V53">
            <v>1360.9</v>
          </cell>
          <cell r="W53">
            <v>0</v>
          </cell>
          <cell r="Z53">
            <v>8.7087277150742881E-2</v>
          </cell>
        </row>
        <row r="54">
          <cell r="V54">
            <v>837.64</v>
          </cell>
          <cell r="W54">
            <v>0</v>
          </cell>
          <cell r="Z54">
            <v>6.8714009743858606E-2</v>
          </cell>
        </row>
        <row r="55">
          <cell r="V55">
            <v>1460.7</v>
          </cell>
          <cell r="W55">
            <v>0</v>
          </cell>
          <cell r="Z55">
            <v>0.117593610195108</v>
          </cell>
        </row>
        <row r="56">
          <cell r="V56">
            <v>454.1</v>
          </cell>
          <cell r="W56">
            <v>63.5</v>
          </cell>
          <cell r="Z56">
            <v>3.5322762781029499E-2</v>
          </cell>
        </row>
        <row r="57">
          <cell r="V57">
            <v>1527.4</v>
          </cell>
          <cell r="W57">
            <v>0</v>
          </cell>
          <cell r="Z57">
            <v>9.9598171505122304E-2</v>
          </cell>
        </row>
        <row r="58">
          <cell r="V58">
            <v>570.6</v>
          </cell>
          <cell r="W58">
            <v>0</v>
          </cell>
          <cell r="Z58">
            <v>3.9546695249807307E-2</v>
          </cell>
        </row>
        <row r="59">
          <cell r="V59">
            <v>1447.3</v>
          </cell>
          <cell r="W59">
            <v>0</v>
          </cell>
          <cell r="Z59">
            <v>0.10078099</v>
          </cell>
        </row>
        <row r="60">
          <cell r="V60">
            <v>1536.1</v>
          </cell>
          <cell r="W60">
            <v>0</v>
          </cell>
          <cell r="Z60">
            <v>9.9594278373909606E-2</v>
          </cell>
        </row>
        <row r="61">
          <cell r="V61">
            <v>1440.3</v>
          </cell>
          <cell r="W61">
            <v>0</v>
          </cell>
          <cell r="Z61">
            <v>9.2704683705420746E-2</v>
          </cell>
        </row>
        <row r="62">
          <cell r="V62">
            <v>1435</v>
          </cell>
          <cell r="W62">
            <v>0</v>
          </cell>
          <cell r="Z62">
            <v>8.5175444174462378E-2</v>
          </cell>
        </row>
        <row r="63">
          <cell r="V63">
            <v>68.900000000000006</v>
          </cell>
          <cell r="W63">
            <v>0</v>
          </cell>
          <cell r="Z63">
            <v>8.5339999999999999E-3</v>
          </cell>
        </row>
        <row r="64">
          <cell r="V64">
            <v>1478.8</v>
          </cell>
          <cell r="W64">
            <v>0</v>
          </cell>
          <cell r="Z64">
            <v>0.10307587730676947</v>
          </cell>
        </row>
        <row r="65">
          <cell r="V65">
            <v>1443.9</v>
          </cell>
          <cell r="W65">
            <v>0</v>
          </cell>
          <cell r="Z65">
            <v>7.8717225969157492E-2</v>
          </cell>
        </row>
        <row r="66">
          <cell r="V66">
            <v>1495.19</v>
          </cell>
          <cell r="W66">
            <v>0</v>
          </cell>
          <cell r="Z66">
            <v>9.879153858684199E-2</v>
          </cell>
        </row>
        <row r="67">
          <cell r="V67">
            <v>1504.7</v>
          </cell>
          <cell r="W67">
            <v>0</v>
          </cell>
          <cell r="Z67">
            <v>0.102532832161928</v>
          </cell>
        </row>
        <row r="68">
          <cell r="V68">
            <v>3853.53</v>
          </cell>
          <cell r="W68">
            <v>0</v>
          </cell>
          <cell r="Z68">
            <v>0.26423220822755511</v>
          </cell>
        </row>
        <row r="69">
          <cell r="V69">
            <v>556.29999999999995</v>
          </cell>
          <cell r="W69">
            <v>0</v>
          </cell>
          <cell r="Z69">
            <v>4.2040130000000002E-2</v>
          </cell>
        </row>
        <row r="70">
          <cell r="V70">
            <v>3148.8</v>
          </cell>
          <cell r="W70">
            <v>0</v>
          </cell>
          <cell r="Z70">
            <v>0.2133003716276326</v>
          </cell>
        </row>
        <row r="71">
          <cell r="V71">
            <v>2497.9</v>
          </cell>
          <cell r="W71">
            <v>0</v>
          </cell>
          <cell r="Z71">
            <v>0.15109861292288698</v>
          </cell>
        </row>
        <row r="72">
          <cell r="V72">
            <v>2476.4</v>
          </cell>
          <cell r="W72">
            <v>0</v>
          </cell>
          <cell r="Z72">
            <v>0.15032057100778801</v>
          </cell>
        </row>
        <row r="73">
          <cell r="V73">
            <v>3107.6</v>
          </cell>
          <cell r="W73">
            <v>0</v>
          </cell>
          <cell r="Z73">
            <v>0.186323861392407</v>
          </cell>
        </row>
        <row r="74">
          <cell r="V74">
            <v>4428.45</v>
          </cell>
          <cell r="W74">
            <v>0</v>
          </cell>
          <cell r="Z74">
            <v>0.22179821877068001</v>
          </cell>
        </row>
        <row r="75">
          <cell r="V75">
            <v>2644.4</v>
          </cell>
          <cell r="W75">
            <v>0</v>
          </cell>
          <cell r="Z75">
            <v>0.19363790851469267</v>
          </cell>
        </row>
        <row r="76">
          <cell r="V76">
            <v>3992.6</v>
          </cell>
          <cell r="W76">
            <v>0</v>
          </cell>
          <cell r="Z76">
            <v>0.21518425518510698</v>
          </cell>
        </row>
        <row r="77">
          <cell r="V77">
            <v>1683.9</v>
          </cell>
          <cell r="W77">
            <v>0</v>
          </cell>
          <cell r="Z77">
            <v>0.10713310859003539</v>
          </cell>
        </row>
        <row r="78">
          <cell r="V78">
            <v>2863.7</v>
          </cell>
          <cell r="W78">
            <v>0</v>
          </cell>
          <cell r="Z78">
            <v>0.16812389327132266</v>
          </cell>
        </row>
        <row r="79">
          <cell r="V79">
            <v>3056.3</v>
          </cell>
          <cell r="W79">
            <v>0</v>
          </cell>
          <cell r="Z79">
            <v>0.16033154430216714</v>
          </cell>
        </row>
        <row r="80">
          <cell r="V80">
            <v>2534.5</v>
          </cell>
          <cell r="W80">
            <v>0</v>
          </cell>
          <cell r="Z80">
            <v>0.1911901585886924</v>
          </cell>
        </row>
        <row r="81">
          <cell r="V81">
            <v>3002.6</v>
          </cell>
          <cell r="W81">
            <v>0</v>
          </cell>
          <cell r="Z81">
            <v>0.1861741187034929</v>
          </cell>
        </row>
        <row r="82">
          <cell r="V82">
            <v>1544.4</v>
          </cell>
          <cell r="W82">
            <v>53.2</v>
          </cell>
          <cell r="Z82">
            <v>9.4902806355452521E-2</v>
          </cell>
        </row>
        <row r="83">
          <cell r="V83">
            <v>6024.35</v>
          </cell>
          <cell r="W83">
            <v>0</v>
          </cell>
          <cell r="Z83">
            <v>0.28643475393718504</v>
          </cell>
        </row>
        <row r="84">
          <cell r="V84">
            <v>2659.6</v>
          </cell>
          <cell r="W84">
            <v>0</v>
          </cell>
          <cell r="Z84">
            <v>0.17801875446391799</v>
          </cell>
        </row>
        <row r="85">
          <cell r="V85">
            <v>4303.25</v>
          </cell>
          <cell r="W85">
            <v>0</v>
          </cell>
          <cell r="Z85">
            <v>0.22971929600097826</v>
          </cell>
        </row>
        <row r="86">
          <cell r="V86">
            <v>4493.7</v>
          </cell>
          <cell r="W86">
            <v>0</v>
          </cell>
          <cell r="Z86">
            <v>0.20494026113109201</v>
          </cell>
        </row>
        <row r="87">
          <cell r="V87">
            <v>2864.84</v>
          </cell>
          <cell r="W87">
            <v>0</v>
          </cell>
          <cell r="Z87">
            <v>0.20111199006574801</v>
          </cell>
        </row>
        <row r="88">
          <cell r="V88">
            <v>4339.3500000000004</v>
          </cell>
          <cell r="W88">
            <v>49.2</v>
          </cell>
          <cell r="Z88">
            <v>0.23811302456188499</v>
          </cell>
        </row>
        <row r="89">
          <cell r="V89">
            <v>4417.5</v>
          </cell>
          <cell r="W89">
            <v>0</v>
          </cell>
          <cell r="Z89">
            <v>0.23387790508971296</v>
          </cell>
        </row>
        <row r="90">
          <cell r="V90">
            <v>2495.6999999999998</v>
          </cell>
          <cell r="W90">
            <v>0</v>
          </cell>
          <cell r="Z90">
            <v>0.18661260608236094</v>
          </cell>
        </row>
        <row r="91">
          <cell r="V91">
            <v>3267</v>
          </cell>
          <cell r="W91">
            <v>0</v>
          </cell>
          <cell r="Z91">
            <v>0.183291916013304</v>
          </cell>
        </row>
        <row r="92">
          <cell r="V92">
            <v>6062.7</v>
          </cell>
          <cell r="W92">
            <v>0</v>
          </cell>
          <cell r="Z92">
            <v>0.31612148963108594</v>
          </cell>
        </row>
        <row r="93">
          <cell r="V93">
            <v>4500.1000000000004</v>
          </cell>
          <cell r="W93">
            <v>0</v>
          </cell>
          <cell r="Z93">
            <v>0.20731782418273303</v>
          </cell>
        </row>
        <row r="94">
          <cell r="V94">
            <v>2538.5</v>
          </cell>
          <cell r="W94">
            <v>0</v>
          </cell>
          <cell r="Z94">
            <v>0.19404157898095925</v>
          </cell>
        </row>
        <row r="95">
          <cell r="V95">
            <v>6017.94</v>
          </cell>
          <cell r="W95">
            <v>0</v>
          </cell>
          <cell r="Z95">
            <v>0.31624725700787198</v>
          </cell>
        </row>
        <row r="96">
          <cell r="V96">
            <v>2541.5500000000002</v>
          </cell>
          <cell r="W96">
            <v>0</v>
          </cell>
          <cell r="Z96">
            <v>0.140618324812192</v>
          </cell>
        </row>
        <row r="97">
          <cell r="V97">
            <v>4193.6400000000003</v>
          </cell>
          <cell r="W97">
            <v>0</v>
          </cell>
          <cell r="Z97">
            <v>0.21468464362915218</v>
          </cell>
        </row>
        <row r="98">
          <cell r="V98">
            <v>5990.9</v>
          </cell>
          <cell r="W98">
            <v>0</v>
          </cell>
          <cell r="Z98">
            <v>0.32269144822307594</v>
          </cell>
        </row>
        <row r="99">
          <cell r="V99">
            <v>3191.3</v>
          </cell>
          <cell r="W99">
            <v>0</v>
          </cell>
          <cell r="Z99">
            <v>0.1659962219920624</v>
          </cell>
        </row>
        <row r="100">
          <cell r="V100">
            <v>2839.1</v>
          </cell>
          <cell r="W100">
            <v>44.9</v>
          </cell>
          <cell r="Z100">
            <v>0.200175338932402</v>
          </cell>
        </row>
        <row r="101">
          <cell r="V101">
            <v>2447.6999999999998</v>
          </cell>
          <cell r="W101">
            <v>0</v>
          </cell>
          <cell r="Z101">
            <v>0.13448860121079018</v>
          </cell>
        </row>
        <row r="102">
          <cell r="V102">
            <v>2514.5</v>
          </cell>
          <cell r="W102">
            <v>0</v>
          </cell>
          <cell r="Z102">
            <v>0.16674805560192399</v>
          </cell>
        </row>
        <row r="103">
          <cell r="V103">
            <v>1743</v>
          </cell>
          <cell r="W103">
            <v>0</v>
          </cell>
          <cell r="Z103">
            <v>0.11225244282084004</v>
          </cell>
        </row>
        <row r="104">
          <cell r="V104">
            <v>2054.6999999999998</v>
          </cell>
          <cell r="W104">
            <v>0</v>
          </cell>
          <cell r="Z104">
            <v>0.11619415108042898</v>
          </cell>
        </row>
        <row r="105">
          <cell r="V105">
            <v>3209.6</v>
          </cell>
          <cell r="W105">
            <v>0</v>
          </cell>
          <cell r="Z105">
            <v>0.16539891159913947</v>
          </cell>
        </row>
        <row r="106">
          <cell r="V106">
            <v>4357</v>
          </cell>
          <cell r="W106">
            <v>0</v>
          </cell>
          <cell r="Z106">
            <v>0.23737487981173427</v>
          </cell>
        </row>
        <row r="107">
          <cell r="V107">
            <v>6095.9</v>
          </cell>
          <cell r="W107">
            <v>0</v>
          </cell>
          <cell r="Z107">
            <v>0.30490969061222806</v>
          </cell>
        </row>
        <row r="108">
          <cell r="V108">
            <v>4430.1000000000004</v>
          </cell>
          <cell r="W108">
            <v>57.8</v>
          </cell>
          <cell r="Z108">
            <v>0.21895247857710301</v>
          </cell>
        </row>
        <row r="109">
          <cell r="V109">
            <v>3106.3</v>
          </cell>
          <cell r="W109">
            <v>0</v>
          </cell>
          <cell r="Z109">
            <v>0.18858631244628898</v>
          </cell>
        </row>
        <row r="110">
          <cell r="V110">
            <v>6041.3</v>
          </cell>
          <cell r="W110">
            <v>0</v>
          </cell>
          <cell r="Z110">
            <v>0.23663308680596559</v>
          </cell>
        </row>
        <row r="111">
          <cell r="V111">
            <v>5025.0200000000004</v>
          </cell>
          <cell r="W111">
            <v>111.7</v>
          </cell>
          <cell r="Z111">
            <v>0.367943457536413</v>
          </cell>
        </row>
        <row r="112">
          <cell r="V112">
            <v>3111.1</v>
          </cell>
          <cell r="W112">
            <v>0</v>
          </cell>
          <cell r="Z112">
            <v>0.20696139083687246</v>
          </cell>
        </row>
        <row r="113">
          <cell r="V113">
            <v>2509.8000000000002</v>
          </cell>
          <cell r="W113">
            <v>0</v>
          </cell>
          <cell r="Z113">
            <v>0.22455087726089029</v>
          </cell>
        </row>
        <row r="114">
          <cell r="V114">
            <v>4419.8999999999996</v>
          </cell>
          <cell r="W114">
            <v>0</v>
          </cell>
          <cell r="Z114">
            <v>0.22470821209126199</v>
          </cell>
        </row>
        <row r="115">
          <cell r="V115">
            <v>4330.7</v>
          </cell>
          <cell r="W115">
            <v>0</v>
          </cell>
          <cell r="Z115">
            <v>0.20003865541427504</v>
          </cell>
        </row>
        <row r="116">
          <cell r="V116">
            <v>4252.1899999999996</v>
          </cell>
          <cell r="W116">
            <v>0</v>
          </cell>
          <cell r="Z116">
            <v>0.23026148205088462</v>
          </cell>
        </row>
        <row r="117">
          <cell r="V117">
            <v>4450.21</v>
          </cell>
          <cell r="W117">
            <v>0</v>
          </cell>
          <cell r="Z117">
            <v>0.24877088838639799</v>
          </cell>
        </row>
        <row r="118">
          <cell r="V118">
            <v>4456.3999999999996</v>
          </cell>
          <cell r="W118">
            <v>0</v>
          </cell>
          <cell r="Z118">
            <v>0.226000454013698</v>
          </cell>
        </row>
        <row r="119">
          <cell r="V119">
            <v>2469.6</v>
          </cell>
          <cell r="W119">
            <v>0</v>
          </cell>
          <cell r="Z119">
            <v>0.13995339999999998</v>
          </cell>
        </row>
        <row r="120">
          <cell r="V120">
            <v>3349.2</v>
          </cell>
          <cell r="W120">
            <v>0</v>
          </cell>
          <cell r="Z120">
            <v>0.19564611685744901</v>
          </cell>
        </row>
        <row r="121">
          <cell r="V121">
            <v>6125.29</v>
          </cell>
          <cell r="W121">
            <v>0</v>
          </cell>
          <cell r="Z121">
            <v>0.30451165630016808</v>
          </cell>
        </row>
        <row r="122">
          <cell r="V122">
            <v>6013.98</v>
          </cell>
          <cell r="W122">
            <v>0</v>
          </cell>
          <cell r="Z122">
            <v>0.29425359526330891</v>
          </cell>
        </row>
        <row r="123">
          <cell r="V123">
            <v>6050.1</v>
          </cell>
          <cell r="W123">
            <v>0</v>
          </cell>
          <cell r="Z123">
            <v>0.31117112904073729</v>
          </cell>
        </row>
        <row r="124">
          <cell r="V124">
            <v>3622.8</v>
          </cell>
          <cell r="W124">
            <v>0</v>
          </cell>
          <cell r="Z124">
            <v>0.22505956703342198</v>
          </cell>
        </row>
        <row r="125">
          <cell r="V125">
            <v>7257.2</v>
          </cell>
          <cell r="W125">
            <v>0</v>
          </cell>
          <cell r="Z125">
            <v>0.52454340183929216</v>
          </cell>
        </row>
        <row r="126">
          <cell r="V126">
            <v>2131.5</v>
          </cell>
          <cell r="W126">
            <v>0</v>
          </cell>
          <cell r="Z126">
            <v>0.15571481729426501</v>
          </cell>
        </row>
        <row r="127">
          <cell r="V127">
            <v>1515.5</v>
          </cell>
          <cell r="W127">
            <v>0</v>
          </cell>
          <cell r="Z127">
            <v>9.2781111296872151E-2</v>
          </cell>
        </row>
        <row r="128">
          <cell r="V128">
            <v>2849.19</v>
          </cell>
          <cell r="W128">
            <v>0</v>
          </cell>
          <cell r="Z128">
            <v>0.173221772208388</v>
          </cell>
        </row>
        <row r="129">
          <cell r="V129">
            <v>3146.85</v>
          </cell>
          <cell r="W129">
            <v>0</v>
          </cell>
          <cell r="Z129">
            <v>0.18689126220473501</v>
          </cell>
        </row>
        <row r="130">
          <cell r="V130">
            <v>2216.9</v>
          </cell>
          <cell r="W130">
            <v>0</v>
          </cell>
          <cell r="Z130">
            <v>0.13149739929297552</v>
          </cell>
        </row>
        <row r="131">
          <cell r="V131">
            <v>3114.7</v>
          </cell>
          <cell r="W131">
            <v>0</v>
          </cell>
          <cell r="Z131">
            <v>0.17201437185420701</v>
          </cell>
        </row>
        <row r="132">
          <cell r="V132">
            <v>2108</v>
          </cell>
          <cell r="W132">
            <v>0</v>
          </cell>
          <cell r="Z132">
            <v>0.16295799999999999</v>
          </cell>
        </row>
        <row r="133">
          <cell r="V133">
            <v>3185.1</v>
          </cell>
          <cell r="W133">
            <v>0</v>
          </cell>
          <cell r="Z133">
            <v>0.18463810516322196</v>
          </cell>
        </row>
        <row r="134">
          <cell r="V134">
            <v>5969.77</v>
          </cell>
          <cell r="W134">
            <v>0</v>
          </cell>
          <cell r="Z134">
            <v>0.26824689091980808</v>
          </cell>
        </row>
        <row r="135">
          <cell r="V135">
            <v>4370.37</v>
          </cell>
          <cell r="W135">
            <v>0</v>
          </cell>
          <cell r="Z135">
            <v>0.25241082716833996</v>
          </cell>
        </row>
        <row r="136">
          <cell r="V136">
            <v>4431.5</v>
          </cell>
          <cell r="W136">
            <v>0</v>
          </cell>
          <cell r="Z136">
            <v>0.22194754160876101</v>
          </cell>
        </row>
        <row r="137">
          <cell r="V137">
            <v>5974.6</v>
          </cell>
          <cell r="W137">
            <v>0</v>
          </cell>
          <cell r="Z137">
            <v>0.3218454969738147</v>
          </cell>
        </row>
        <row r="138">
          <cell r="V138">
            <v>2517.3000000000002</v>
          </cell>
          <cell r="W138">
            <v>0</v>
          </cell>
          <cell r="Z138">
            <v>0.19650005250004399</v>
          </cell>
        </row>
        <row r="139">
          <cell r="V139">
            <v>3078.8</v>
          </cell>
          <cell r="W139">
            <v>0</v>
          </cell>
          <cell r="Z139">
            <v>0.17286976979746402</v>
          </cell>
        </row>
        <row r="140">
          <cell r="V140">
            <v>4488.3999999999996</v>
          </cell>
          <cell r="W140">
            <v>0</v>
          </cell>
          <cell r="Z140">
            <v>0.250008034705059</v>
          </cell>
        </row>
        <row r="141">
          <cell r="V141">
            <v>5089.9799999999996</v>
          </cell>
          <cell r="W141">
            <v>0</v>
          </cell>
          <cell r="Z141">
            <v>0.35383075638577083</v>
          </cell>
        </row>
        <row r="142">
          <cell r="V142">
            <v>4442.3999999999996</v>
          </cell>
          <cell r="W142">
            <v>0</v>
          </cell>
          <cell r="Z142">
            <v>0.21604449848573601</v>
          </cell>
        </row>
        <row r="143">
          <cell r="V143">
            <v>2127</v>
          </cell>
          <cell r="W143">
            <v>0</v>
          </cell>
          <cell r="Z143">
            <v>0.18012636732880341</v>
          </cell>
        </row>
        <row r="144">
          <cell r="V144">
            <v>4121.8999999999996</v>
          </cell>
          <cell r="W144">
            <v>0</v>
          </cell>
          <cell r="Z144">
            <v>0.22570942539316852</v>
          </cell>
        </row>
        <row r="145">
          <cell r="V145">
            <v>5285.28</v>
          </cell>
          <cell r="W145">
            <v>0</v>
          </cell>
          <cell r="Z145">
            <v>0.29910831048915193</v>
          </cell>
        </row>
        <row r="146">
          <cell r="V146">
            <v>5925.27</v>
          </cell>
          <cell r="W146">
            <v>0</v>
          </cell>
          <cell r="Z146">
            <v>0.33118421666831266</v>
          </cell>
        </row>
        <row r="147">
          <cell r="V147">
            <v>3288.7</v>
          </cell>
          <cell r="W147">
            <v>0</v>
          </cell>
          <cell r="Z147">
            <v>0.30632554000000001</v>
          </cell>
        </row>
        <row r="148">
          <cell r="V148">
            <v>2880.51</v>
          </cell>
          <cell r="W148">
            <v>0</v>
          </cell>
          <cell r="Z148">
            <v>0.1373768194001439</v>
          </cell>
        </row>
        <row r="149">
          <cell r="V149">
            <v>2727.72</v>
          </cell>
          <cell r="W149">
            <v>0</v>
          </cell>
          <cell r="Z149">
            <v>0.15219155374916471</v>
          </cell>
        </row>
        <row r="150">
          <cell r="V150">
            <v>4303.1899999999996</v>
          </cell>
          <cell r="W150">
            <v>0</v>
          </cell>
          <cell r="Z150">
            <v>0.23442153521603198</v>
          </cell>
        </row>
        <row r="151">
          <cell r="V151">
            <v>4260.32</v>
          </cell>
          <cell r="W151">
            <v>0</v>
          </cell>
          <cell r="Z151">
            <v>0.27829604517692469</v>
          </cell>
        </row>
        <row r="152">
          <cell r="V152">
            <v>6777.95</v>
          </cell>
          <cell r="W152">
            <v>0</v>
          </cell>
          <cell r="Z152">
            <v>0.449170336029735</v>
          </cell>
        </row>
        <row r="153">
          <cell r="V153">
            <v>4237.7</v>
          </cell>
          <cell r="W153">
            <v>0</v>
          </cell>
          <cell r="Z153">
            <v>0.25638548735455102</v>
          </cell>
        </row>
        <row r="154">
          <cell r="V154">
            <v>4395.3</v>
          </cell>
          <cell r="W154">
            <v>0</v>
          </cell>
          <cell r="Z154">
            <v>0.24982374201955884</v>
          </cell>
        </row>
        <row r="155">
          <cell r="V155">
            <v>6560.67</v>
          </cell>
          <cell r="W155">
            <v>0</v>
          </cell>
          <cell r="Z155">
            <v>0.47521049142146998</v>
          </cell>
        </row>
        <row r="156">
          <cell r="V156">
            <v>6697.28</v>
          </cell>
          <cell r="W156">
            <v>0</v>
          </cell>
          <cell r="Z156">
            <v>0.4995158264573395</v>
          </cell>
        </row>
        <row r="157">
          <cell r="V157">
            <v>6621.85</v>
          </cell>
          <cell r="W157">
            <v>0</v>
          </cell>
          <cell r="Z157">
            <v>0.45125753463441609</v>
          </cell>
        </row>
        <row r="158">
          <cell r="V158">
            <v>7222.99</v>
          </cell>
          <cell r="W158">
            <v>0</v>
          </cell>
          <cell r="Z158">
            <v>0.43564090792569599</v>
          </cell>
        </row>
        <row r="159">
          <cell r="V159">
            <v>5849.69</v>
          </cell>
          <cell r="W159">
            <v>0</v>
          </cell>
          <cell r="Z159">
            <v>0.37985638111098602</v>
          </cell>
        </row>
        <row r="160">
          <cell r="V160">
            <v>17566.71</v>
          </cell>
          <cell r="W160">
            <v>77</v>
          </cell>
          <cell r="Z160">
            <v>0.89696399851344399</v>
          </cell>
        </row>
        <row r="161">
          <cell r="V161">
            <v>14969.5</v>
          </cell>
          <cell r="W161">
            <v>0</v>
          </cell>
          <cell r="Z161">
            <v>0.94766011508255821</v>
          </cell>
        </row>
        <row r="162">
          <cell r="V162">
            <v>3874.1</v>
          </cell>
          <cell r="W162">
            <v>0</v>
          </cell>
          <cell r="Z162">
            <v>0.26907059504296099</v>
          </cell>
        </row>
        <row r="163">
          <cell r="V163">
            <v>3945.75</v>
          </cell>
          <cell r="W163">
            <v>0</v>
          </cell>
          <cell r="Z163">
            <v>0.25101857335743299</v>
          </cell>
        </row>
        <row r="164">
          <cell r="V164">
            <v>2042.5</v>
          </cell>
          <cell r="W164">
            <v>0</v>
          </cell>
          <cell r="Z164">
            <v>0.11270361891306201</v>
          </cell>
        </row>
        <row r="165">
          <cell r="V165">
            <v>7772.78</v>
          </cell>
          <cell r="W165">
            <v>48</v>
          </cell>
          <cell r="Z165">
            <v>0.44807111493728702</v>
          </cell>
        </row>
        <row r="166">
          <cell r="V166">
            <v>5071.1899999999996</v>
          </cell>
          <cell r="W166">
            <v>0</v>
          </cell>
          <cell r="Z166">
            <v>0.3003454087808185</v>
          </cell>
        </row>
        <row r="167">
          <cell r="V167">
            <v>5113.2</v>
          </cell>
          <cell r="W167">
            <v>0</v>
          </cell>
          <cell r="Z167">
            <v>0.30705218666119038</v>
          </cell>
        </row>
        <row r="168">
          <cell r="V168">
            <v>17565.09</v>
          </cell>
          <cell r="W168">
            <v>0</v>
          </cell>
          <cell r="Z168">
            <v>0.90609883550975689</v>
          </cell>
        </row>
        <row r="169">
          <cell r="V169">
            <v>6573.32</v>
          </cell>
          <cell r="W169">
            <v>0</v>
          </cell>
          <cell r="Z169">
            <v>0.37794107536642918</v>
          </cell>
        </row>
        <row r="170">
          <cell r="V170">
            <v>11857.67</v>
          </cell>
          <cell r="W170">
            <v>0</v>
          </cell>
          <cell r="Z170">
            <v>0.82320672368448766</v>
          </cell>
        </row>
        <row r="171">
          <cell r="V171">
            <v>13097.63</v>
          </cell>
          <cell r="W171">
            <v>0</v>
          </cell>
          <cell r="Z171">
            <v>0.68677615458846597</v>
          </cell>
        </row>
        <row r="172">
          <cell r="V172">
            <v>7424.09</v>
          </cell>
          <cell r="W172">
            <v>0</v>
          </cell>
          <cell r="Z172">
            <v>0.37488320062705116</v>
          </cell>
        </row>
        <row r="173">
          <cell r="V173">
            <v>4619.42</v>
          </cell>
          <cell r="W173">
            <v>0</v>
          </cell>
          <cell r="Z173">
            <v>0.265220686345498</v>
          </cell>
        </row>
        <row r="174">
          <cell r="V174">
            <v>5859.1</v>
          </cell>
          <cell r="W174">
            <v>0</v>
          </cell>
          <cell r="Z174">
            <v>0.39026185072400099</v>
          </cell>
        </row>
        <row r="175">
          <cell r="V175">
            <v>11032.22</v>
          </cell>
          <cell r="W175">
            <v>46.9</v>
          </cell>
          <cell r="Z175">
            <v>0.70798648478840998</v>
          </cell>
        </row>
        <row r="176">
          <cell r="V176">
            <v>8028.67</v>
          </cell>
          <cell r="W176">
            <v>0</v>
          </cell>
          <cell r="Z176">
            <v>0.45773123552033679</v>
          </cell>
        </row>
        <row r="177">
          <cell r="V177">
            <v>5712.5</v>
          </cell>
          <cell r="W177">
            <v>0</v>
          </cell>
          <cell r="Z177">
            <v>0.47468181846676843</v>
          </cell>
        </row>
        <row r="178">
          <cell r="V178">
            <v>13950.22</v>
          </cell>
          <cell r="W178">
            <v>0</v>
          </cell>
          <cell r="Z178">
            <v>0.84060091284850635</v>
          </cell>
        </row>
        <row r="179">
          <cell r="V179">
            <v>5868.01</v>
          </cell>
          <cell r="W179">
            <v>0</v>
          </cell>
          <cell r="Z179">
            <v>0.35912997859246798</v>
          </cell>
        </row>
        <row r="180">
          <cell r="V180">
            <v>3715.3</v>
          </cell>
          <cell r="W180">
            <v>0</v>
          </cell>
          <cell r="Z180">
            <v>0.24050721714394999</v>
          </cell>
        </row>
        <row r="181">
          <cell r="V181">
            <v>8564.7999999999993</v>
          </cell>
          <cell r="W181">
            <v>0</v>
          </cell>
          <cell r="Z181">
            <v>0.47347565540530456</v>
          </cell>
        </row>
        <row r="182">
          <cell r="V182">
            <v>6733.2</v>
          </cell>
          <cell r="W182">
            <v>0</v>
          </cell>
          <cell r="Z182">
            <v>0.38697426460142265</v>
          </cell>
        </row>
        <row r="183">
          <cell r="V183">
            <v>2062.1999999999998</v>
          </cell>
          <cell r="W183">
            <v>0</v>
          </cell>
          <cell r="Z183">
            <v>0.14620245297502862</v>
          </cell>
        </row>
        <row r="184">
          <cell r="V184">
            <v>2067</v>
          </cell>
          <cell r="W184">
            <v>0</v>
          </cell>
          <cell r="Z184">
            <v>0.15706485369541121</v>
          </cell>
        </row>
        <row r="185">
          <cell r="V185">
            <v>3615.6</v>
          </cell>
          <cell r="W185">
            <v>0</v>
          </cell>
          <cell r="Z185">
            <v>0.23556300134230401</v>
          </cell>
        </row>
        <row r="186">
          <cell r="V186">
            <v>2157</v>
          </cell>
          <cell r="W186">
            <v>0</v>
          </cell>
          <cell r="Z186">
            <v>0.14936276194749873</v>
          </cell>
        </row>
        <row r="187">
          <cell r="V187">
            <v>7864.4</v>
          </cell>
          <cell r="W187">
            <v>0</v>
          </cell>
          <cell r="Z187">
            <v>0.44775204400755703</v>
          </cell>
        </row>
        <row r="188">
          <cell r="V188">
            <v>6066.08</v>
          </cell>
          <cell r="W188">
            <v>0</v>
          </cell>
          <cell r="Z188">
            <v>0.40215105093062431</v>
          </cell>
        </row>
        <row r="189">
          <cell r="V189">
            <v>9886.6</v>
          </cell>
          <cell r="W189">
            <v>75.900000000000006</v>
          </cell>
          <cell r="Z189">
            <v>0.62407886861268602</v>
          </cell>
        </row>
        <row r="190">
          <cell r="V190">
            <v>5094.8</v>
          </cell>
          <cell r="W190">
            <v>0</v>
          </cell>
          <cell r="Z190">
            <v>0.2938811181774405</v>
          </cell>
        </row>
        <row r="191">
          <cell r="V191">
            <v>5713.3</v>
          </cell>
          <cell r="W191">
            <v>0</v>
          </cell>
          <cell r="Z191">
            <v>0.3526224742015644</v>
          </cell>
        </row>
        <row r="192">
          <cell r="V192">
            <v>3854.7</v>
          </cell>
          <cell r="W192">
            <v>0</v>
          </cell>
          <cell r="Z192">
            <v>0.22794753835432263</v>
          </cell>
        </row>
        <row r="193">
          <cell r="V193">
            <v>10117.780000000001</v>
          </cell>
          <cell r="W193">
            <v>0</v>
          </cell>
          <cell r="Z193">
            <v>0.62866887733969334</v>
          </cell>
        </row>
        <row r="194">
          <cell r="V194">
            <v>10129.75</v>
          </cell>
          <cell r="W194">
            <v>0</v>
          </cell>
          <cell r="Z194">
            <v>0.61212620310213539</v>
          </cell>
        </row>
        <row r="195">
          <cell r="V195">
            <v>9986.64</v>
          </cell>
          <cell r="W195">
            <v>65.400000000000006</v>
          </cell>
          <cell r="Z195">
            <v>0.59571227083326395</v>
          </cell>
        </row>
        <row r="196">
          <cell r="V196">
            <v>7700.2</v>
          </cell>
          <cell r="W196">
            <v>0</v>
          </cell>
          <cell r="Z196">
            <v>0.50354566386323607</v>
          </cell>
        </row>
        <row r="197">
          <cell r="V197">
            <v>5801.7</v>
          </cell>
          <cell r="W197">
            <v>0</v>
          </cell>
          <cell r="Z197">
            <v>0.33440304263773701</v>
          </cell>
        </row>
        <row r="198">
          <cell r="V198">
            <v>11394.57</v>
          </cell>
          <cell r="W198">
            <v>0</v>
          </cell>
          <cell r="Z198">
            <v>0.57867807539498395</v>
          </cell>
        </row>
        <row r="199">
          <cell r="V199">
            <v>6878.9</v>
          </cell>
          <cell r="W199">
            <v>0</v>
          </cell>
          <cell r="Z199">
            <v>0.46330660274831098</v>
          </cell>
        </row>
        <row r="200">
          <cell r="V200">
            <v>5687.9</v>
          </cell>
          <cell r="W200">
            <v>0</v>
          </cell>
          <cell r="Z200">
            <v>0.42867359727976206</v>
          </cell>
        </row>
        <row r="201">
          <cell r="V201">
            <v>1737.8</v>
          </cell>
          <cell r="W201">
            <v>0</v>
          </cell>
          <cell r="Z201">
            <v>0.11909326070193199</v>
          </cell>
        </row>
        <row r="202">
          <cell r="V202">
            <v>4102.3</v>
          </cell>
          <cell r="W202">
            <v>0</v>
          </cell>
          <cell r="Z202">
            <v>0.31545819052948332</v>
          </cell>
        </row>
        <row r="203">
          <cell r="V203">
            <v>13977.08</v>
          </cell>
          <cell r="W203">
            <v>0</v>
          </cell>
          <cell r="Z203">
            <v>0.86181203576754428</v>
          </cell>
        </row>
        <row r="204">
          <cell r="V204">
            <v>6065.5</v>
          </cell>
          <cell r="W204">
            <v>0</v>
          </cell>
          <cell r="Z204">
            <v>0.39642670554616632</v>
          </cell>
        </row>
        <row r="205">
          <cell r="V205">
            <v>6941.9</v>
          </cell>
          <cell r="W205">
            <v>0</v>
          </cell>
          <cell r="Z205">
            <v>0.37183160231437301</v>
          </cell>
        </row>
        <row r="206">
          <cell r="V206">
            <v>5598.59</v>
          </cell>
          <cell r="W206">
            <v>0</v>
          </cell>
          <cell r="Z206">
            <v>0.34146139123650271</v>
          </cell>
        </row>
        <row r="207">
          <cell r="V207">
            <v>3836.1</v>
          </cell>
          <cell r="W207">
            <v>0</v>
          </cell>
          <cell r="Z207">
            <v>0.24864642192544109</v>
          </cell>
        </row>
        <row r="208">
          <cell r="V208">
            <v>4085.2</v>
          </cell>
          <cell r="W208">
            <v>0</v>
          </cell>
          <cell r="Z208">
            <v>0.22467753675109003</v>
          </cell>
        </row>
        <row r="209">
          <cell r="V209">
            <v>10156.700000000001</v>
          </cell>
          <cell r="W209">
            <v>0</v>
          </cell>
          <cell r="Z209">
            <v>0.53935471386793521</v>
          </cell>
        </row>
        <row r="210">
          <cell r="V210">
            <v>9980.7000000000007</v>
          </cell>
          <cell r="W210">
            <v>0</v>
          </cell>
          <cell r="Z210">
            <v>0.69765199271910983</v>
          </cell>
        </row>
        <row r="211">
          <cell r="V211">
            <v>5018.29</v>
          </cell>
          <cell r="W211">
            <v>0</v>
          </cell>
          <cell r="Z211">
            <v>0.32968084112959001</v>
          </cell>
        </row>
        <row r="212">
          <cell r="V212">
            <v>5008.2</v>
          </cell>
          <cell r="W212">
            <v>0</v>
          </cell>
          <cell r="Z212">
            <v>0.36732702528838201</v>
          </cell>
        </row>
        <row r="213">
          <cell r="V213">
            <v>10113.34</v>
          </cell>
          <cell r="W213">
            <v>0</v>
          </cell>
          <cell r="Z213">
            <v>0.64390409161257589</v>
          </cell>
        </row>
        <row r="214">
          <cell r="V214">
            <v>10500.95</v>
          </cell>
          <cell r="W214">
            <v>0</v>
          </cell>
          <cell r="Z214">
            <v>0.62794930731214815</v>
          </cell>
        </row>
        <row r="215">
          <cell r="V215">
            <v>3076.4</v>
          </cell>
          <cell r="W215">
            <v>0</v>
          </cell>
          <cell r="Z215">
            <v>0.19408490654319885</v>
          </cell>
        </row>
        <row r="216">
          <cell r="V216">
            <v>2305.8000000000002</v>
          </cell>
          <cell r="W216">
            <v>0</v>
          </cell>
          <cell r="Z216">
            <v>0.11694</v>
          </cell>
        </row>
      </sheetData>
      <sheetData sheetId="26">
        <row r="17">
          <cell r="C17" t="str">
            <v>ПАРУСНА 13/1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8"/>
  <sheetViews>
    <sheetView tabSelected="1" topLeftCell="A202" workbookViewId="0">
      <selection activeCell="E2" sqref="E2:F2"/>
    </sheetView>
  </sheetViews>
  <sheetFormatPr defaultRowHeight="15" x14ac:dyDescent="0.25"/>
  <cols>
    <col min="1" max="1" width="5" customWidth="1"/>
    <col min="2" max="2" width="35.28515625" customWidth="1"/>
    <col min="3" max="3" width="20.28515625" customWidth="1"/>
    <col min="4" max="4" width="14.5703125" customWidth="1"/>
    <col min="5" max="5" width="12.5703125" customWidth="1"/>
    <col min="6" max="6" width="19.85546875" customWidth="1"/>
    <col min="7" max="7" width="15" customWidth="1"/>
  </cols>
  <sheetData>
    <row r="1" spans="1:14" ht="41.25" customHeight="1" x14ac:dyDescent="0.25">
      <c r="A1" s="1"/>
      <c r="B1" s="2"/>
      <c r="C1" s="1"/>
      <c r="D1" s="1"/>
      <c r="E1" s="54" t="s">
        <v>218</v>
      </c>
      <c r="F1" s="54"/>
      <c r="G1" s="54"/>
    </row>
    <row r="2" spans="1:14" ht="16.5" x14ac:dyDescent="0.25">
      <c r="A2" s="1"/>
      <c r="B2" s="2"/>
      <c r="C2" s="1"/>
      <c r="D2" s="1"/>
      <c r="E2" s="55"/>
      <c r="F2" s="55"/>
    </row>
    <row r="3" spans="1:14" ht="34.5" customHeight="1" x14ac:dyDescent="0.25">
      <c r="A3" s="56" t="s">
        <v>0</v>
      </c>
      <c r="B3" s="56"/>
      <c r="C3" s="56"/>
      <c r="D3" s="56"/>
      <c r="E3" s="56"/>
      <c r="F3" s="56"/>
      <c r="G3" s="56"/>
    </row>
    <row r="4" spans="1:14" ht="19.5" thickBot="1" x14ac:dyDescent="0.3">
      <c r="A4" s="3"/>
      <c r="B4" s="3"/>
      <c r="C4" s="3"/>
      <c r="D4" s="57"/>
      <c r="E4" s="57"/>
      <c r="F4" s="3"/>
      <c r="G4" s="12"/>
    </row>
    <row r="5" spans="1:14" x14ac:dyDescent="0.25">
      <c r="A5" s="58" t="s">
        <v>1</v>
      </c>
      <c r="B5" s="60" t="s">
        <v>2</v>
      </c>
      <c r="C5" s="60" t="s">
        <v>3</v>
      </c>
      <c r="D5" s="62" t="s">
        <v>4</v>
      </c>
      <c r="E5" s="62" t="s">
        <v>5</v>
      </c>
      <c r="F5" s="64" t="s">
        <v>6</v>
      </c>
      <c r="G5" s="52" t="s">
        <v>7</v>
      </c>
    </row>
    <row r="6" spans="1:14" ht="138.75" customHeight="1" thickBot="1" x14ac:dyDescent="0.3">
      <c r="A6" s="59"/>
      <c r="B6" s="61"/>
      <c r="C6" s="61"/>
      <c r="D6" s="63"/>
      <c r="E6" s="63"/>
      <c r="F6" s="65"/>
      <c r="G6" s="53"/>
      <c r="M6" s="13"/>
      <c r="N6" s="13"/>
    </row>
    <row r="7" spans="1:14" ht="15.75" x14ac:dyDescent="0.25">
      <c r="A7" s="4">
        <v>1</v>
      </c>
      <c r="B7" s="5">
        <v>2</v>
      </c>
      <c r="C7" s="6">
        <v>3</v>
      </c>
      <c r="D7" s="7">
        <v>4</v>
      </c>
      <c r="E7" s="6">
        <v>5</v>
      </c>
      <c r="F7" s="8">
        <v>6</v>
      </c>
      <c r="G7" s="9">
        <v>7</v>
      </c>
    </row>
    <row r="8" spans="1:14" x14ac:dyDescent="0.25">
      <c r="A8" s="10" t="s">
        <v>8</v>
      </c>
      <c r="B8" s="26" t="s">
        <v>8</v>
      </c>
      <c r="C8" s="26" t="s">
        <v>8</v>
      </c>
      <c r="D8" s="27">
        <f>SUM(D9:D208)</f>
        <v>820644.67999999993</v>
      </c>
      <c r="E8" s="28">
        <f t="shared" ref="E8" si="0">SUM(E9:E208)</f>
        <v>1840.5000000000005</v>
      </c>
      <c r="F8" s="29">
        <f>SUM(F9:F208)</f>
        <v>49.409695099079165</v>
      </c>
      <c r="G8" s="14">
        <f>SUM(G9:G208)</f>
        <v>1.7274316086257435</v>
      </c>
      <c r="M8" s="13"/>
    </row>
    <row r="9" spans="1:14" ht="15.95" customHeight="1" x14ac:dyDescent="0.25">
      <c r="A9" s="11">
        <v>1</v>
      </c>
      <c r="B9" s="30" t="s">
        <v>9</v>
      </c>
      <c r="C9" s="31" t="s">
        <v>10</v>
      </c>
      <c r="D9" s="32">
        <f>'[1]Реестр прям.дог.'!V17</f>
        <v>972.07</v>
      </c>
      <c r="E9" s="33">
        <f>'[1]Реестр прям.дог.'!W17</f>
        <v>0</v>
      </c>
      <c r="F9" s="34">
        <f>'[1]Реестр прям.дог.'!Z17</f>
        <v>6.8826055507031136E-2</v>
      </c>
      <c r="G9" s="15">
        <v>2.5455692362113215E-3</v>
      </c>
    </row>
    <row r="10" spans="1:14" ht="15.95" customHeight="1" x14ac:dyDescent="0.25">
      <c r="A10" s="11">
        <v>2</v>
      </c>
      <c r="B10" s="30" t="s">
        <v>11</v>
      </c>
      <c r="C10" s="31" t="s">
        <v>10</v>
      </c>
      <c r="D10" s="35">
        <f>'[1]Реестр прям.дог.'!V18</f>
        <v>374.7</v>
      </c>
      <c r="E10" s="33">
        <f>'[1]Реестр прям.дог.'!W18</f>
        <v>0</v>
      </c>
      <c r="F10" s="34">
        <f>'[1]Реестр прям.дог.'!Z18</f>
        <v>2.5711603954974301E-2</v>
      </c>
      <c r="G10" s="20">
        <v>0</v>
      </c>
    </row>
    <row r="11" spans="1:14" ht="15.95" customHeight="1" x14ac:dyDescent="0.25">
      <c r="A11" s="11">
        <v>3</v>
      </c>
      <c r="B11" s="30" t="s">
        <v>12</v>
      </c>
      <c r="C11" s="31" t="s">
        <v>10</v>
      </c>
      <c r="D11" s="35">
        <f>'[1]Реестр прям.дог.'!V19</f>
        <v>401</v>
      </c>
      <c r="E11" s="33">
        <f>'[1]Реестр прям.дог.'!W19</f>
        <v>0</v>
      </c>
      <c r="F11" s="34">
        <f>'[1]Реестр прям.дог.'!Z19</f>
        <v>2.6884941290015899E-2</v>
      </c>
      <c r="G11" s="20">
        <v>0</v>
      </c>
    </row>
    <row r="12" spans="1:14" ht="15.95" customHeight="1" x14ac:dyDescent="0.25">
      <c r="A12" s="11">
        <v>4</v>
      </c>
      <c r="B12" s="30" t="s">
        <v>13</v>
      </c>
      <c r="C12" s="31" t="s">
        <v>10</v>
      </c>
      <c r="D12" s="35">
        <f>'[1]Реестр прям.дог.'!V20</f>
        <v>396.1</v>
      </c>
      <c r="E12" s="33">
        <f>'[1]Реестр прям.дог.'!W20</f>
        <v>0</v>
      </c>
      <c r="F12" s="34">
        <f>'[1]Реестр прям.дог.'!Z20</f>
        <v>2.4945764030625199E-2</v>
      </c>
      <c r="G12" s="21">
        <v>0</v>
      </c>
    </row>
    <row r="13" spans="1:14" ht="15.95" customHeight="1" x14ac:dyDescent="0.25">
      <c r="A13" s="11">
        <v>5</v>
      </c>
      <c r="B13" s="30" t="s">
        <v>14</v>
      </c>
      <c r="C13" s="31" t="s">
        <v>10</v>
      </c>
      <c r="D13" s="35">
        <f>'[1]Реестр прям.дог.'!V21</f>
        <v>393.8</v>
      </c>
      <c r="E13" s="33">
        <f>'[1]Реестр прям.дог.'!W21</f>
        <v>0</v>
      </c>
      <c r="F13" s="34">
        <f>'[1]Реестр прям.дог.'!Z21</f>
        <v>2.20397372823261E-2</v>
      </c>
      <c r="G13" s="20">
        <v>0</v>
      </c>
    </row>
    <row r="14" spans="1:14" ht="15.95" customHeight="1" x14ac:dyDescent="0.25">
      <c r="A14" s="11">
        <v>6</v>
      </c>
      <c r="B14" s="30" t="s">
        <v>15</v>
      </c>
      <c r="C14" s="31" t="s">
        <v>10</v>
      </c>
      <c r="D14" s="32">
        <f>'[1]Реестр прям.дог.'!V22</f>
        <v>556.29999999999995</v>
      </c>
      <c r="E14" s="33">
        <f>'[1]Реестр прям.дог.'!W22</f>
        <v>0</v>
      </c>
      <c r="F14" s="34">
        <f>'[1]Реестр прям.дог.'!Z22</f>
        <v>4.5205993220549801E-2</v>
      </c>
      <c r="G14" s="16">
        <v>1.9342417637154561E-3</v>
      </c>
    </row>
    <row r="15" spans="1:14" ht="15.95" customHeight="1" x14ac:dyDescent="0.25">
      <c r="A15" s="11">
        <v>7</v>
      </c>
      <c r="B15" s="30" t="s">
        <v>16</v>
      </c>
      <c r="C15" s="31" t="s">
        <v>10</v>
      </c>
      <c r="D15" s="32">
        <f>'[1]Реестр прям.дог.'!V23</f>
        <v>718.4</v>
      </c>
      <c r="E15" s="36">
        <f>'[1]Реестр прям.дог.'!W23</f>
        <v>40.6</v>
      </c>
      <c r="F15" s="34">
        <f>'[1]Реестр прям.дог.'!Z23</f>
        <v>4.4303813542712199E-2</v>
      </c>
      <c r="G15" s="22">
        <v>0</v>
      </c>
    </row>
    <row r="16" spans="1:14" ht="15.95" customHeight="1" x14ac:dyDescent="0.25">
      <c r="A16" s="11">
        <v>8</v>
      </c>
      <c r="B16" s="30" t="s">
        <v>17</v>
      </c>
      <c r="C16" s="31" t="s">
        <v>10</v>
      </c>
      <c r="D16" s="32">
        <f>'[1]Реестр прям.дог.'!V24</f>
        <v>446.87</v>
      </c>
      <c r="E16" s="33">
        <f>'[1]Реестр прям.дог.'!W24</f>
        <v>0</v>
      </c>
      <c r="F16" s="34">
        <f>'[1]Реестр прям.дог.'!Z24</f>
        <v>2.2489545172591701E-2</v>
      </c>
      <c r="G16" s="20">
        <v>0</v>
      </c>
    </row>
    <row r="17" spans="1:7" ht="15.95" customHeight="1" x14ac:dyDescent="0.25">
      <c r="A17" s="11">
        <v>9</v>
      </c>
      <c r="B17" s="30" t="s">
        <v>18</v>
      </c>
      <c r="C17" s="31" t="s">
        <v>10</v>
      </c>
      <c r="D17" s="32">
        <f>'[1]Реестр прям.дог.'!V25</f>
        <v>1034.4000000000001</v>
      </c>
      <c r="E17" s="33">
        <f>'[1]Реестр прям.дог.'!W25</f>
        <v>0</v>
      </c>
      <c r="F17" s="34">
        <f>'[1]Реестр прям.дог.'!Z25</f>
        <v>3.1860263029132002E-2</v>
      </c>
      <c r="G17" s="16">
        <v>9.5613656281742863E-4</v>
      </c>
    </row>
    <row r="18" spans="1:7" ht="15.95" customHeight="1" x14ac:dyDescent="0.25">
      <c r="A18" s="11">
        <v>10</v>
      </c>
      <c r="B18" s="30" t="s">
        <v>19</v>
      </c>
      <c r="C18" s="31" t="s">
        <v>10</v>
      </c>
      <c r="D18" s="32">
        <f>'[1]Реестр прям.дог.'!V26</f>
        <v>371.4</v>
      </c>
      <c r="E18" s="33">
        <f>'[1]Реестр прям.дог.'!W26</f>
        <v>0</v>
      </c>
      <c r="F18" s="34">
        <f>'[1]Реестр прям.дог.'!Z26</f>
        <v>1.7250913521365301E-2</v>
      </c>
      <c r="G18" s="22">
        <v>0</v>
      </c>
    </row>
    <row r="19" spans="1:7" ht="15.95" customHeight="1" x14ac:dyDescent="0.25">
      <c r="A19" s="11">
        <v>11</v>
      </c>
      <c r="B19" s="30" t="s">
        <v>20</v>
      </c>
      <c r="C19" s="31" t="s">
        <v>10</v>
      </c>
      <c r="D19" s="32">
        <f>'[1]Реестр прям.дог.'!V27</f>
        <v>89.9</v>
      </c>
      <c r="E19" s="33">
        <f>'[1]Реестр прям.дог.'!W27</f>
        <v>0</v>
      </c>
      <c r="F19" s="34">
        <f>'[1]Реестр прям.дог.'!Z27</f>
        <v>4.1136605717123891E-3</v>
      </c>
      <c r="G19" s="20">
        <v>0</v>
      </c>
    </row>
    <row r="20" spans="1:7" ht="15.95" customHeight="1" x14ac:dyDescent="0.25">
      <c r="A20" s="11">
        <v>12</v>
      </c>
      <c r="B20" s="30" t="s">
        <v>21</v>
      </c>
      <c r="C20" s="31" t="s">
        <v>10</v>
      </c>
      <c r="D20" s="32">
        <f>'[1]Реестр прям.дог.'!V28</f>
        <v>380.9</v>
      </c>
      <c r="E20" s="33">
        <f>'[1]Реестр прям.дог.'!W28</f>
        <v>0</v>
      </c>
      <c r="F20" s="34">
        <f>'[1]Реестр прям.дог.'!Z28</f>
        <v>2.6060612927346301E-2</v>
      </c>
      <c r="G20" s="21">
        <v>0</v>
      </c>
    </row>
    <row r="21" spans="1:7" ht="15.95" customHeight="1" x14ac:dyDescent="0.25">
      <c r="A21" s="11">
        <v>13</v>
      </c>
      <c r="B21" s="30" t="s">
        <v>22</v>
      </c>
      <c r="C21" s="31" t="s">
        <v>10</v>
      </c>
      <c r="D21" s="32">
        <f>'[1]Реестр прям.дог.'!V29</f>
        <v>1183.3</v>
      </c>
      <c r="E21" s="33">
        <f>'[1]Реестр прям.дог.'!W29</f>
        <v>0</v>
      </c>
      <c r="F21" s="34">
        <f>'[1]Реестр прям.дог.'!Z29</f>
        <v>7.3564854079974887E-2</v>
      </c>
      <c r="G21" s="17">
        <v>2.9747855930090578E-3</v>
      </c>
    </row>
    <row r="22" spans="1:7" ht="15.95" customHeight="1" x14ac:dyDescent="0.25">
      <c r="A22" s="11">
        <v>14</v>
      </c>
      <c r="B22" s="30" t="s">
        <v>23</v>
      </c>
      <c r="C22" s="31" t="s">
        <v>10</v>
      </c>
      <c r="D22" s="32">
        <f>'[1]Реестр прям.дог.'!V30</f>
        <v>1252.5999999999999</v>
      </c>
      <c r="E22" s="33">
        <f>'[1]Реестр прям.дог.'!W30</f>
        <v>0</v>
      </c>
      <c r="F22" s="34">
        <f>'[1]Реестр прям.дог.'!Z30</f>
        <v>8.4728410000000004E-2</v>
      </c>
      <c r="G22" s="15">
        <v>1.5336823488858787E-3</v>
      </c>
    </row>
    <row r="23" spans="1:7" ht="15.95" customHeight="1" x14ac:dyDescent="0.25">
      <c r="A23" s="11">
        <v>15</v>
      </c>
      <c r="B23" s="30" t="s">
        <v>24</v>
      </c>
      <c r="C23" s="31" t="s">
        <v>10</v>
      </c>
      <c r="D23" s="32">
        <f>'[1]Реестр прям.дог.'!V31</f>
        <v>629.70000000000005</v>
      </c>
      <c r="E23" s="33">
        <f>'[1]Реестр прям.дог.'!W31</f>
        <v>0</v>
      </c>
      <c r="F23" s="34">
        <f>'[1]Реестр прям.дог.'!Z31</f>
        <v>4.5991225432097403E-2</v>
      </c>
      <c r="G23" s="16">
        <v>1.7518977122336226E-3</v>
      </c>
    </row>
    <row r="24" spans="1:7" ht="15.95" customHeight="1" x14ac:dyDescent="0.25">
      <c r="A24" s="11">
        <v>16</v>
      </c>
      <c r="B24" s="30" t="s">
        <v>25</v>
      </c>
      <c r="C24" s="31" t="s">
        <v>10</v>
      </c>
      <c r="D24" s="32">
        <f>'[1]Реестр прям.дог.'!V32</f>
        <v>627</v>
      </c>
      <c r="E24" s="33">
        <f>'[1]Реестр прям.дог.'!W32</f>
        <v>0</v>
      </c>
      <c r="F24" s="34">
        <f>'[1]Реестр прям.дог.'!Z32</f>
        <v>4.5919992286236812E-2</v>
      </c>
      <c r="G24" s="17">
        <v>1.7577931664502703E-3</v>
      </c>
    </row>
    <row r="25" spans="1:7" ht="15.95" customHeight="1" x14ac:dyDescent="0.25">
      <c r="A25" s="11">
        <v>17</v>
      </c>
      <c r="B25" s="30" t="s">
        <v>26</v>
      </c>
      <c r="C25" s="31" t="s">
        <v>10</v>
      </c>
      <c r="D25" s="32">
        <f>'[1]Реестр прям.дог.'!V33</f>
        <v>392.2</v>
      </c>
      <c r="E25" s="33">
        <f>'[1]Реестр прям.дог.'!W33</f>
        <v>0</v>
      </c>
      <c r="F25" s="34">
        <f>'[1]Реестр прям.дог.'!Z33</f>
        <v>2.6336135020781599E-2</v>
      </c>
      <c r="G25" s="22">
        <v>0</v>
      </c>
    </row>
    <row r="26" spans="1:7" ht="15.95" customHeight="1" x14ac:dyDescent="0.25">
      <c r="A26" s="11">
        <v>18</v>
      </c>
      <c r="B26" s="30" t="s">
        <v>27</v>
      </c>
      <c r="C26" s="31" t="s">
        <v>10</v>
      </c>
      <c r="D26" s="32">
        <f>'[1]Реестр прям.дог.'!V34</f>
        <v>396.7</v>
      </c>
      <c r="E26" s="33">
        <f>'[1]Реестр прям.дог.'!W34</f>
        <v>0</v>
      </c>
      <c r="F26" s="34">
        <f>'[1]Реестр прям.дог.'!Z34</f>
        <v>3.1046535450176899E-2</v>
      </c>
      <c r="G26" s="20">
        <v>0</v>
      </c>
    </row>
    <row r="27" spans="1:7" ht="15.95" customHeight="1" x14ac:dyDescent="0.25">
      <c r="A27" s="11">
        <v>19</v>
      </c>
      <c r="B27" s="30" t="s">
        <v>28</v>
      </c>
      <c r="C27" s="31" t="s">
        <v>10</v>
      </c>
      <c r="D27" s="32">
        <f>'[1]Реестр прям.дог.'!V35</f>
        <v>387.1</v>
      </c>
      <c r="E27" s="33">
        <f>'[1]Реестр прям.дог.'!W35</f>
        <v>0</v>
      </c>
      <c r="F27" s="34">
        <f>'[1]Реестр прям.дог.'!Z35</f>
        <v>2.9808265820872301E-2</v>
      </c>
      <c r="G27" s="21">
        <v>0</v>
      </c>
    </row>
    <row r="28" spans="1:7" ht="15.95" customHeight="1" x14ac:dyDescent="0.25">
      <c r="A28" s="11">
        <v>20</v>
      </c>
      <c r="B28" s="30" t="s">
        <v>29</v>
      </c>
      <c r="C28" s="31" t="s">
        <v>10</v>
      </c>
      <c r="D28" s="32">
        <f>'[1]Реестр прям.дог.'!V36</f>
        <v>375</v>
      </c>
      <c r="E28" s="33">
        <f>'[1]Реестр прям.дог.'!W36</f>
        <v>0</v>
      </c>
      <c r="F28" s="34">
        <f>'[1]Реестр прям.дог.'!Z36</f>
        <v>2.75810588185793E-2</v>
      </c>
      <c r="G28" s="22">
        <v>0</v>
      </c>
    </row>
    <row r="29" spans="1:7" ht="15.95" customHeight="1" x14ac:dyDescent="0.25">
      <c r="A29" s="11">
        <v>21</v>
      </c>
      <c r="B29" s="30" t="s">
        <v>30</v>
      </c>
      <c r="C29" s="31" t="s">
        <v>10</v>
      </c>
      <c r="D29" s="32">
        <f>'[1]Реестр прям.дог.'!V37</f>
        <v>385.2</v>
      </c>
      <c r="E29" s="33">
        <f>'[1]Реестр прям.дог.'!W37</f>
        <v>0</v>
      </c>
      <c r="F29" s="34">
        <f>'[1]Реестр прям.дог.'!Z37</f>
        <v>3.2635065668109198E-2</v>
      </c>
      <c r="G29" s="20">
        <v>0</v>
      </c>
    </row>
    <row r="30" spans="1:7" ht="15.95" customHeight="1" x14ac:dyDescent="0.25">
      <c r="A30" s="11">
        <v>22</v>
      </c>
      <c r="B30" s="30" t="s">
        <v>31</v>
      </c>
      <c r="C30" s="31" t="s">
        <v>10</v>
      </c>
      <c r="D30" s="32">
        <f>'[1]Реестр прям.дог.'!V38</f>
        <v>374.4</v>
      </c>
      <c r="E30" s="33">
        <f>'[1]Реестр прям.дог.'!W38</f>
        <v>0</v>
      </c>
      <c r="F30" s="34">
        <f>'[1]Реестр прям.дог.'!Z38</f>
        <v>2.9895228002431301E-2</v>
      </c>
      <c r="G30" s="21">
        <v>0</v>
      </c>
    </row>
    <row r="31" spans="1:7" ht="15.95" customHeight="1" x14ac:dyDescent="0.25">
      <c r="A31" s="11">
        <v>23</v>
      </c>
      <c r="B31" s="30" t="s">
        <v>32</v>
      </c>
      <c r="C31" s="31" t="s">
        <v>10</v>
      </c>
      <c r="D31" s="32">
        <f>'[1]Реестр прям.дог.'!V39</f>
        <v>240.2</v>
      </c>
      <c r="E31" s="36">
        <f>'[1]Реестр прям.дог.'!W39</f>
        <v>226.4</v>
      </c>
      <c r="F31" s="34">
        <f>'[1]Реестр прям.дог.'!Z39</f>
        <v>1.3623002687970988E-2</v>
      </c>
      <c r="G31" s="22">
        <v>0</v>
      </c>
    </row>
    <row r="32" spans="1:7" ht="15.95" customHeight="1" x14ac:dyDescent="0.25">
      <c r="A32" s="11">
        <v>24</v>
      </c>
      <c r="B32" s="30" t="s">
        <v>33</v>
      </c>
      <c r="C32" s="31" t="s">
        <v>10</v>
      </c>
      <c r="D32" s="32">
        <f>'[1]Реестр прям.дог.'!V40</f>
        <v>2706.9</v>
      </c>
      <c r="E32" s="36">
        <f>'[1]Реестр прям.дог.'!W40</f>
        <v>47.2</v>
      </c>
      <c r="F32" s="34">
        <f>'[1]Реестр прям.дог.'!Z40</f>
        <v>0.19723699840339001</v>
      </c>
      <c r="G32" s="17">
        <v>3.8129547205391586E-3</v>
      </c>
    </row>
    <row r="33" spans="1:7" ht="15.95" customHeight="1" x14ac:dyDescent="0.25">
      <c r="A33" s="11">
        <v>25</v>
      </c>
      <c r="B33" s="30" t="s">
        <v>34</v>
      </c>
      <c r="C33" s="31" t="s">
        <v>10</v>
      </c>
      <c r="D33" s="32">
        <f>'[1]Реестр прям.дог.'!V41</f>
        <v>248.2</v>
      </c>
      <c r="E33" s="33">
        <f>'[1]Реестр прям.дог.'!W41</f>
        <v>0</v>
      </c>
      <c r="F33" s="34">
        <f>'[1]Реестр прям.дог.'!Z41</f>
        <v>2.68360395562676E-2</v>
      </c>
      <c r="G33" s="22">
        <v>0</v>
      </c>
    </row>
    <row r="34" spans="1:7" ht="15.95" customHeight="1" x14ac:dyDescent="0.25">
      <c r="A34" s="11">
        <v>26</v>
      </c>
      <c r="B34" s="30" t="s">
        <v>35</v>
      </c>
      <c r="C34" s="31" t="s">
        <v>10</v>
      </c>
      <c r="D34" s="32">
        <f>'[1]Реестр прям.дог.'!V42</f>
        <v>864.89</v>
      </c>
      <c r="E34" s="33">
        <f>'[1]Реестр прям.дог.'!W42</f>
        <v>0</v>
      </c>
      <c r="F34" s="34">
        <f>'[1]Реестр прям.дог.'!Z42</f>
        <v>4.814732E-2</v>
      </c>
      <c r="G34" s="22">
        <v>0</v>
      </c>
    </row>
    <row r="35" spans="1:7" ht="15.95" customHeight="1" x14ac:dyDescent="0.25">
      <c r="A35" s="11">
        <v>27</v>
      </c>
      <c r="B35" s="30" t="s">
        <v>36</v>
      </c>
      <c r="C35" s="31" t="s">
        <v>10</v>
      </c>
      <c r="D35" s="32">
        <f>'[1]Реестр прям.дог.'!V43</f>
        <v>1455.8</v>
      </c>
      <c r="E35" s="33">
        <f>'[1]Реестр прям.дог.'!W43</f>
        <v>0</v>
      </c>
      <c r="F35" s="34">
        <f>'[1]Реестр прям.дог.'!Z43</f>
        <v>0.10409183515431299</v>
      </c>
      <c r="G35" s="17">
        <v>2.8477392770057302E-3</v>
      </c>
    </row>
    <row r="36" spans="1:7" ht="15.95" customHeight="1" x14ac:dyDescent="0.25">
      <c r="A36" s="11">
        <v>28</v>
      </c>
      <c r="B36" s="30" t="s">
        <v>37</v>
      </c>
      <c r="C36" s="31" t="s">
        <v>10</v>
      </c>
      <c r="D36" s="32">
        <f>'[1]Реестр прям.дог.'!V44</f>
        <v>1155.93</v>
      </c>
      <c r="E36" s="36">
        <f>'[1]Реестр прям.дог.'!W44</f>
        <v>72.5</v>
      </c>
      <c r="F36" s="34">
        <f>'[1]Реестр прям.дог.'!Z44</f>
        <v>6.9643392204136206E-2</v>
      </c>
      <c r="G36" s="17">
        <v>2.4317102831696315E-3</v>
      </c>
    </row>
    <row r="37" spans="1:7" ht="15.95" customHeight="1" x14ac:dyDescent="0.25">
      <c r="A37" s="11">
        <v>29</v>
      </c>
      <c r="B37" s="30" t="s">
        <v>38</v>
      </c>
      <c r="C37" s="31" t="s">
        <v>10</v>
      </c>
      <c r="D37" s="32">
        <f>'[1]Реестр прям.дог.'!V45</f>
        <v>1169.7</v>
      </c>
      <c r="E37" s="36">
        <f>'[1]Реестр прям.дог.'!W45</f>
        <v>220.3</v>
      </c>
      <c r="F37" s="34">
        <f>'[1]Реестр прям.дог.'!Z45</f>
        <v>7.9312750000000001E-2</v>
      </c>
      <c r="G37" s="17">
        <v>5.6015300000000004E-3</v>
      </c>
    </row>
    <row r="38" spans="1:7" ht="15.95" customHeight="1" x14ac:dyDescent="0.25">
      <c r="A38" s="11">
        <v>30</v>
      </c>
      <c r="B38" s="30" t="s">
        <v>39</v>
      </c>
      <c r="C38" s="31" t="s">
        <v>10</v>
      </c>
      <c r="D38" s="32">
        <f>'[1]Реестр прям.дог.'!V46</f>
        <v>1347.2</v>
      </c>
      <c r="E38" s="33">
        <f>'[1]Реестр прям.дог.'!W46</f>
        <v>0</v>
      </c>
      <c r="F38" s="34">
        <f>'[1]Реестр прям.дог.'!Z46</f>
        <v>9.001615600187772E-2</v>
      </c>
      <c r="G38" s="22">
        <v>0</v>
      </c>
    </row>
    <row r="39" spans="1:7" ht="15.95" customHeight="1" x14ac:dyDescent="0.25">
      <c r="A39" s="11">
        <v>31</v>
      </c>
      <c r="B39" s="30" t="s">
        <v>40</v>
      </c>
      <c r="C39" s="31" t="s">
        <v>10</v>
      </c>
      <c r="D39" s="32">
        <f>'[1]Реестр прям.дог.'!V47</f>
        <v>3685.09</v>
      </c>
      <c r="E39" s="36">
        <f>'[1]Реестр прям.дог.'!W47</f>
        <v>288.10000000000002</v>
      </c>
      <c r="F39" s="34">
        <f>'[1]Реестр прям.дог.'!Z47</f>
        <v>0.23372737189982123</v>
      </c>
      <c r="G39" s="22">
        <v>0</v>
      </c>
    </row>
    <row r="40" spans="1:7" ht="15.95" customHeight="1" x14ac:dyDescent="0.25">
      <c r="A40" s="11">
        <v>32</v>
      </c>
      <c r="B40" s="30" t="s">
        <v>41</v>
      </c>
      <c r="C40" s="31" t="s">
        <v>10</v>
      </c>
      <c r="D40" s="32">
        <f>'[1]Реестр прям.дог.'!V48</f>
        <v>1318.4</v>
      </c>
      <c r="E40" s="33">
        <f>'[1]Реестр прям.дог.'!W48</f>
        <v>0</v>
      </c>
      <c r="F40" s="34">
        <f>'[1]Реестр прям.дог.'!Z48</f>
        <v>8.6108177575466183E-2</v>
      </c>
      <c r="G40" s="22">
        <v>0</v>
      </c>
    </row>
    <row r="41" spans="1:7" ht="15.95" customHeight="1" x14ac:dyDescent="0.25">
      <c r="A41" s="11">
        <v>33</v>
      </c>
      <c r="B41" s="30" t="s">
        <v>42</v>
      </c>
      <c r="C41" s="31" t="s">
        <v>10</v>
      </c>
      <c r="D41" s="32">
        <f>'[1]Реестр прям.дог.'!V49</f>
        <v>1163.8900000000001</v>
      </c>
      <c r="E41" s="36">
        <f>'[1]Реестр прям.дог.'!W49</f>
        <v>172.3</v>
      </c>
      <c r="F41" s="34">
        <f>'[1]Реестр прям.дог.'!Z49</f>
        <v>6.8790624331548395E-2</v>
      </c>
      <c r="G41" s="17">
        <v>2.5323232476888338E-3</v>
      </c>
    </row>
    <row r="42" spans="1:7" ht="15.95" customHeight="1" x14ac:dyDescent="0.25">
      <c r="A42" s="11">
        <v>34</v>
      </c>
      <c r="B42" s="30" t="s">
        <v>43</v>
      </c>
      <c r="C42" s="31" t="s">
        <v>10</v>
      </c>
      <c r="D42" s="32">
        <f>'[1]Реестр прям.дог.'!V50</f>
        <v>658.3</v>
      </c>
      <c r="E42" s="36">
        <f>'[1]Реестр прям.дог.'!W50</f>
        <v>79.599999999999994</v>
      </c>
      <c r="F42" s="34">
        <f>'[1]Реестр прям.дог.'!Z50</f>
        <v>4.3869293365080698E-2</v>
      </c>
      <c r="G42" s="17">
        <v>1.7783492030697314E-3</v>
      </c>
    </row>
    <row r="43" spans="1:7" ht="15.95" customHeight="1" x14ac:dyDescent="0.25">
      <c r="A43" s="11">
        <v>35</v>
      </c>
      <c r="B43" s="30" t="s">
        <v>44</v>
      </c>
      <c r="C43" s="31" t="s">
        <v>10</v>
      </c>
      <c r="D43" s="32">
        <f>'[1]Реестр прям.дог.'!V51</f>
        <v>1955.1</v>
      </c>
      <c r="E43" s="33">
        <f>'[1]Реестр прям.дог.'!W51</f>
        <v>0</v>
      </c>
      <c r="F43" s="34">
        <f>'[1]Реестр прям.дог.'!Z51</f>
        <v>0.135855315250792</v>
      </c>
      <c r="G43" s="20">
        <v>0</v>
      </c>
    </row>
    <row r="44" spans="1:7" ht="15.95" customHeight="1" x14ac:dyDescent="0.25">
      <c r="A44" s="11">
        <v>36</v>
      </c>
      <c r="B44" s="30" t="s">
        <v>45</v>
      </c>
      <c r="C44" s="31" t="s">
        <v>10</v>
      </c>
      <c r="D44" s="32">
        <f>'[1]Реестр прям.дог.'!V52</f>
        <v>1443.4</v>
      </c>
      <c r="E44" s="33">
        <f>'[1]Реестр прям.дог.'!W52</f>
        <v>0</v>
      </c>
      <c r="F44" s="34">
        <f>'[1]Реестр прям.дог.'!Z52</f>
        <v>0.104325</v>
      </c>
      <c r="G44" s="21">
        <v>0</v>
      </c>
    </row>
    <row r="45" spans="1:7" ht="15.95" customHeight="1" x14ac:dyDescent="0.25">
      <c r="A45" s="11">
        <v>37</v>
      </c>
      <c r="B45" s="30" t="s">
        <v>46</v>
      </c>
      <c r="C45" s="31" t="s">
        <v>10</v>
      </c>
      <c r="D45" s="32">
        <f>'[1]Реестр прям.дог.'!V53</f>
        <v>1360.9</v>
      </c>
      <c r="E45" s="33">
        <f>'[1]Реестр прям.дог.'!W53</f>
        <v>0</v>
      </c>
      <c r="F45" s="34">
        <f>'[1]Реестр прям.дог.'!Z53</f>
        <v>8.7087277150742881E-2</v>
      </c>
      <c r="G45" s="22">
        <v>0</v>
      </c>
    </row>
    <row r="46" spans="1:7" ht="15.95" customHeight="1" x14ac:dyDescent="0.25">
      <c r="A46" s="11">
        <v>38</v>
      </c>
      <c r="B46" s="30" t="s">
        <v>47</v>
      </c>
      <c r="C46" s="31" t="s">
        <v>10</v>
      </c>
      <c r="D46" s="32">
        <f>'[1]Реестр прям.дог.'!V54</f>
        <v>837.64</v>
      </c>
      <c r="E46" s="33">
        <f>'[1]Реестр прям.дог.'!W54</f>
        <v>0</v>
      </c>
      <c r="F46" s="34">
        <f>'[1]Реестр прям.дог.'!Z54</f>
        <v>6.8714009743858606E-2</v>
      </c>
      <c r="G46" s="17">
        <v>3.8799255032810924E-3</v>
      </c>
    </row>
    <row r="47" spans="1:7" ht="15.95" customHeight="1" x14ac:dyDescent="0.25">
      <c r="A47" s="11">
        <v>39</v>
      </c>
      <c r="B47" s="30" t="s">
        <v>48</v>
      </c>
      <c r="C47" s="31" t="s">
        <v>10</v>
      </c>
      <c r="D47" s="32">
        <f>'[1]Реестр прям.дог.'!V55</f>
        <v>1460.7</v>
      </c>
      <c r="E47" s="33">
        <f>'[1]Реестр прям.дог.'!W55</f>
        <v>0</v>
      </c>
      <c r="F47" s="34">
        <f>'[1]Реестр прям.дог.'!Z55</f>
        <v>0.117593610195108</v>
      </c>
      <c r="G47" s="22">
        <v>0</v>
      </c>
    </row>
    <row r="48" spans="1:7" ht="15.95" customHeight="1" x14ac:dyDescent="0.25">
      <c r="A48" s="11">
        <v>40</v>
      </c>
      <c r="B48" s="30" t="s">
        <v>49</v>
      </c>
      <c r="C48" s="31" t="s">
        <v>10</v>
      </c>
      <c r="D48" s="32">
        <f>'[1]Реестр прям.дог.'!V56</f>
        <v>454.1</v>
      </c>
      <c r="E48" s="36">
        <f>'[1]Реестр прям.дог.'!W56</f>
        <v>63.5</v>
      </c>
      <c r="F48" s="34">
        <f>'[1]Реестр прям.дог.'!Z56</f>
        <v>3.5322762781029499E-2</v>
      </c>
      <c r="G48" s="20">
        <v>0</v>
      </c>
    </row>
    <row r="49" spans="1:7" ht="15.95" customHeight="1" x14ac:dyDescent="0.25">
      <c r="A49" s="11">
        <v>41</v>
      </c>
      <c r="B49" s="30" t="s">
        <v>50</v>
      </c>
      <c r="C49" s="31" t="s">
        <v>10</v>
      </c>
      <c r="D49" s="32">
        <f>'[1]Реестр прям.дог.'!V57</f>
        <v>1527.4</v>
      </c>
      <c r="E49" s="33">
        <f>'[1]Реестр прям.дог.'!W57</f>
        <v>0</v>
      </c>
      <c r="F49" s="34">
        <f>'[1]Реестр прям.дог.'!Z57</f>
        <v>9.9598171505122304E-2</v>
      </c>
      <c r="G49" s="16">
        <v>3.0919979018177966E-3</v>
      </c>
    </row>
    <row r="50" spans="1:7" ht="15.95" customHeight="1" x14ac:dyDescent="0.25">
      <c r="A50" s="11">
        <v>42</v>
      </c>
      <c r="B50" s="30" t="s">
        <v>51</v>
      </c>
      <c r="C50" s="31" t="s">
        <v>10</v>
      </c>
      <c r="D50" s="32">
        <f>'[1]Реестр прям.дог.'!V58</f>
        <v>570.6</v>
      </c>
      <c r="E50" s="33">
        <f>'[1]Реестр прям.дог.'!W58</f>
        <v>0</v>
      </c>
      <c r="F50" s="34">
        <f>'[1]Реестр прям.дог.'!Z58</f>
        <v>3.9546695249807307E-2</v>
      </c>
      <c r="G50" s="17">
        <v>1.4824266315480491E-3</v>
      </c>
    </row>
    <row r="51" spans="1:7" ht="15.95" customHeight="1" x14ac:dyDescent="0.25">
      <c r="A51" s="11">
        <v>43</v>
      </c>
      <c r="B51" s="30" t="s">
        <v>52</v>
      </c>
      <c r="C51" s="31" t="s">
        <v>10</v>
      </c>
      <c r="D51" s="32">
        <f>'[1]Реестр прям.дог.'!V59</f>
        <v>1447.3</v>
      </c>
      <c r="E51" s="33">
        <f>'[1]Реестр прям.дог.'!W59</f>
        <v>0</v>
      </c>
      <c r="F51" s="34">
        <f>'[1]Реестр прям.дог.'!Z59</f>
        <v>0.10078099</v>
      </c>
      <c r="G51" s="20">
        <v>0</v>
      </c>
    </row>
    <row r="52" spans="1:7" ht="15.95" customHeight="1" x14ac:dyDescent="0.25">
      <c r="A52" s="11">
        <v>44</v>
      </c>
      <c r="B52" s="30" t="s">
        <v>53</v>
      </c>
      <c r="C52" s="31" t="s">
        <v>10</v>
      </c>
      <c r="D52" s="32">
        <f>'[1]Реестр прям.дог.'!V60</f>
        <v>1536.1</v>
      </c>
      <c r="E52" s="33">
        <f>'[1]Реестр прям.дог.'!W60</f>
        <v>0</v>
      </c>
      <c r="F52" s="34">
        <f>'[1]Реестр прям.дог.'!Z60</f>
        <v>9.9594278373909606E-2</v>
      </c>
      <c r="G52" s="21">
        <v>0</v>
      </c>
    </row>
    <row r="53" spans="1:7" ht="15.95" customHeight="1" x14ac:dyDescent="0.25">
      <c r="A53" s="11">
        <v>45</v>
      </c>
      <c r="B53" s="30" t="s">
        <v>54</v>
      </c>
      <c r="C53" s="31" t="s">
        <v>10</v>
      </c>
      <c r="D53" s="32">
        <f>'[1]Реестр прям.дог.'!V61</f>
        <v>1440.3</v>
      </c>
      <c r="E53" s="33">
        <f>'[1]Реестр прям.дог.'!W61</f>
        <v>0</v>
      </c>
      <c r="F53" s="34">
        <f>'[1]Реестр прям.дог.'!Z61</f>
        <v>9.2704683705420746E-2</v>
      </c>
      <c r="G53" s="22">
        <v>0</v>
      </c>
    </row>
    <row r="54" spans="1:7" ht="15.95" customHeight="1" x14ac:dyDescent="0.25">
      <c r="A54" s="11">
        <v>46</v>
      </c>
      <c r="B54" s="30" t="s">
        <v>55</v>
      </c>
      <c r="C54" s="31" t="s">
        <v>10</v>
      </c>
      <c r="D54" s="32">
        <f>'[1]Реестр прям.дог.'!V62</f>
        <v>1435</v>
      </c>
      <c r="E54" s="33">
        <f>'[1]Реестр прям.дог.'!W62</f>
        <v>0</v>
      </c>
      <c r="F54" s="34">
        <f>'[1]Реестр прям.дог.'!Z62</f>
        <v>8.5175444174462378E-2</v>
      </c>
      <c r="G54" s="17">
        <v>3.7311763146380644E-3</v>
      </c>
    </row>
    <row r="55" spans="1:7" ht="15.95" customHeight="1" x14ac:dyDescent="0.25">
      <c r="A55" s="11">
        <v>47</v>
      </c>
      <c r="B55" s="30" t="s">
        <v>56</v>
      </c>
      <c r="C55" s="31" t="s">
        <v>10</v>
      </c>
      <c r="D55" s="32">
        <f>'[1]Реестр прям.дог.'!V63</f>
        <v>68.900000000000006</v>
      </c>
      <c r="E55" s="33">
        <f>'[1]Реестр прям.дог.'!W63</f>
        <v>0</v>
      </c>
      <c r="F55" s="34">
        <f>'[1]Реестр прям.дог.'!Z63</f>
        <v>8.5339999999999999E-3</v>
      </c>
      <c r="G55" s="22">
        <v>0</v>
      </c>
    </row>
    <row r="56" spans="1:7" ht="15.95" customHeight="1" x14ac:dyDescent="0.25">
      <c r="A56" s="11">
        <v>48</v>
      </c>
      <c r="B56" s="30" t="s">
        <v>57</v>
      </c>
      <c r="C56" s="31" t="s">
        <v>10</v>
      </c>
      <c r="D56" s="32">
        <f>'[1]Реестр прям.дог.'!V64</f>
        <v>1478.8</v>
      </c>
      <c r="E56" s="33">
        <f>'[1]Реестр прям.дог.'!W64</f>
        <v>0</v>
      </c>
      <c r="F56" s="34">
        <f>'[1]Реестр прям.дог.'!Z64</f>
        <v>0.10307587730676947</v>
      </c>
      <c r="G56" s="22">
        <v>0</v>
      </c>
    </row>
    <row r="57" spans="1:7" ht="15.95" customHeight="1" x14ac:dyDescent="0.25">
      <c r="A57" s="11">
        <v>49</v>
      </c>
      <c r="B57" s="30" t="s">
        <v>58</v>
      </c>
      <c r="C57" s="31" t="s">
        <v>10</v>
      </c>
      <c r="D57" s="32">
        <f>'[1]Реестр прям.дог.'!V65</f>
        <v>1443.9</v>
      </c>
      <c r="E57" s="33">
        <f>'[1]Реестр прям.дог.'!W65</f>
        <v>0</v>
      </c>
      <c r="F57" s="34">
        <f>'[1]Реестр прям.дог.'!Z65</f>
        <v>7.8717225969157492E-2</v>
      </c>
      <c r="G57" s="17">
        <v>2.1681940029228135E-3</v>
      </c>
    </row>
    <row r="58" spans="1:7" ht="15.95" customHeight="1" x14ac:dyDescent="0.25">
      <c r="A58" s="11">
        <v>50</v>
      </c>
      <c r="B58" s="30" t="s">
        <v>59</v>
      </c>
      <c r="C58" s="31" t="s">
        <v>10</v>
      </c>
      <c r="D58" s="32">
        <f>'[1]Реестр прям.дог.'!V66</f>
        <v>1495.19</v>
      </c>
      <c r="E58" s="33">
        <f>'[1]Реестр прям.дог.'!W66</f>
        <v>0</v>
      </c>
      <c r="F58" s="34">
        <f>'[1]Реестр прям.дог.'!Z66</f>
        <v>9.879153858684199E-2</v>
      </c>
      <c r="G58" s="15">
        <v>7.6816322617920775E-3</v>
      </c>
    </row>
    <row r="59" spans="1:7" ht="15.95" customHeight="1" x14ac:dyDescent="0.25">
      <c r="A59" s="11">
        <v>51</v>
      </c>
      <c r="B59" s="30" t="s">
        <v>60</v>
      </c>
      <c r="C59" s="31" t="s">
        <v>10</v>
      </c>
      <c r="D59" s="32">
        <f>'[1]Реестр прям.дог.'!V67</f>
        <v>1504.7</v>
      </c>
      <c r="E59" s="33">
        <f>'[1]Реестр прям.дог.'!W67</f>
        <v>0</v>
      </c>
      <c r="F59" s="34">
        <f>'[1]Реестр прям.дог.'!Z67</f>
        <v>0.102532832161928</v>
      </c>
      <c r="G59" s="16">
        <v>7.925620553197078E-3</v>
      </c>
    </row>
    <row r="60" spans="1:7" ht="15.95" customHeight="1" x14ac:dyDescent="0.25">
      <c r="A60" s="11">
        <v>52</v>
      </c>
      <c r="B60" s="30" t="s">
        <v>61</v>
      </c>
      <c r="C60" s="31" t="s">
        <v>10</v>
      </c>
      <c r="D60" s="32">
        <f>'[1]Реестр прям.дог.'!V68</f>
        <v>3853.53</v>
      </c>
      <c r="E60" s="33">
        <f>'[1]Реестр прям.дог.'!W68</f>
        <v>0</v>
      </c>
      <c r="F60" s="34">
        <f>'[1]Реестр прям.дог.'!Z68</f>
        <v>0.26423220822755511</v>
      </c>
      <c r="G60" s="15">
        <v>6.5409053026771443E-3</v>
      </c>
    </row>
    <row r="61" spans="1:7" ht="15.95" customHeight="1" x14ac:dyDescent="0.25">
      <c r="A61" s="11">
        <v>53</v>
      </c>
      <c r="B61" s="30" t="s">
        <v>62</v>
      </c>
      <c r="C61" s="31" t="s">
        <v>10</v>
      </c>
      <c r="D61" s="32">
        <f>'[1]Реестр прям.дог.'!V69</f>
        <v>556.29999999999995</v>
      </c>
      <c r="E61" s="33">
        <f>'[1]Реестр прям.дог.'!W69</f>
        <v>0</v>
      </c>
      <c r="F61" s="34">
        <f>'[1]Реестр прям.дог.'!Z69</f>
        <v>4.2040130000000002E-2</v>
      </c>
      <c r="G61" s="15">
        <v>2.7743535812630553E-3</v>
      </c>
    </row>
    <row r="62" spans="1:7" ht="15.95" customHeight="1" x14ac:dyDescent="0.25">
      <c r="A62" s="11">
        <v>54</v>
      </c>
      <c r="B62" s="30" t="s">
        <v>63</v>
      </c>
      <c r="C62" s="31" t="s">
        <v>10</v>
      </c>
      <c r="D62" s="32">
        <f>'[1]Реестр прям.дог.'!V70</f>
        <v>3148.8</v>
      </c>
      <c r="E62" s="33">
        <f>'[1]Реестр прям.дог.'!W70</f>
        <v>0</v>
      </c>
      <c r="F62" s="34">
        <f>'[1]Реестр прям.дог.'!Z70</f>
        <v>0.2133003716276326</v>
      </c>
      <c r="G62" s="16">
        <v>3.0326096468236158E-3</v>
      </c>
    </row>
    <row r="63" spans="1:7" ht="15.95" customHeight="1" x14ac:dyDescent="0.25">
      <c r="A63" s="11">
        <v>55</v>
      </c>
      <c r="B63" s="30" t="s">
        <v>64</v>
      </c>
      <c r="C63" s="31" t="s">
        <v>10</v>
      </c>
      <c r="D63" s="32">
        <f>'[1]Реестр прям.дог.'!V71</f>
        <v>2497.9</v>
      </c>
      <c r="E63" s="33">
        <f>'[1]Реестр прям.дог.'!W71</f>
        <v>0</v>
      </c>
      <c r="F63" s="34">
        <f>'[1]Реестр прям.дог.'!Z71</f>
        <v>0.15109861292288698</v>
      </c>
      <c r="G63" s="17">
        <v>3.5200149741468185E-3</v>
      </c>
    </row>
    <row r="64" spans="1:7" ht="15.95" customHeight="1" x14ac:dyDescent="0.25">
      <c r="A64" s="11">
        <v>56</v>
      </c>
      <c r="B64" s="30" t="s">
        <v>65</v>
      </c>
      <c r="C64" s="31" t="s">
        <v>10</v>
      </c>
      <c r="D64" s="32">
        <f>'[1]Реестр прям.дог.'!V72</f>
        <v>2476.4</v>
      </c>
      <c r="E64" s="33">
        <f>'[1]Реестр прям.дог.'!W72</f>
        <v>0</v>
      </c>
      <c r="F64" s="34">
        <f>'[1]Реестр прям.дог.'!Z72</f>
        <v>0.15032057100778801</v>
      </c>
      <c r="G64" s="15">
        <v>3.1275647989348378E-3</v>
      </c>
    </row>
    <row r="65" spans="1:7" ht="15.95" customHeight="1" x14ac:dyDescent="0.25">
      <c r="A65" s="11">
        <v>57</v>
      </c>
      <c r="B65" s="30" t="s">
        <v>66</v>
      </c>
      <c r="C65" s="31" t="s">
        <v>10</v>
      </c>
      <c r="D65" s="32">
        <f>'[1]Реестр прям.дог.'!V73</f>
        <v>3107.6</v>
      </c>
      <c r="E65" s="33">
        <f>'[1]Реестр прям.дог.'!W73</f>
        <v>0</v>
      </c>
      <c r="F65" s="34">
        <f>'[1]Реестр прям.дог.'!Z73</f>
        <v>0.186323861392407</v>
      </c>
      <c r="G65" s="16">
        <v>6.0867414843599746E-3</v>
      </c>
    </row>
    <row r="66" spans="1:7" ht="15.95" customHeight="1" x14ac:dyDescent="0.25">
      <c r="A66" s="11">
        <v>58</v>
      </c>
      <c r="B66" s="30" t="s">
        <v>67</v>
      </c>
      <c r="C66" s="31" t="s">
        <v>10</v>
      </c>
      <c r="D66" s="32">
        <f>'[1]Реестр прям.дог.'!V74</f>
        <v>4428.45</v>
      </c>
      <c r="E66" s="33">
        <f>'[1]Реестр прям.дог.'!W74</f>
        <v>0</v>
      </c>
      <c r="F66" s="34">
        <f>'[1]Реестр прям.дог.'!Z74</f>
        <v>0.22179821877068001</v>
      </c>
      <c r="G66" s="17">
        <v>1.6129991220206145E-2</v>
      </c>
    </row>
    <row r="67" spans="1:7" ht="15.95" customHeight="1" x14ac:dyDescent="0.25">
      <c r="A67" s="11">
        <v>59</v>
      </c>
      <c r="B67" s="30" t="s">
        <v>68</v>
      </c>
      <c r="C67" s="31" t="s">
        <v>10</v>
      </c>
      <c r="D67" s="32">
        <f>'[1]Реестр прям.дог.'!V75</f>
        <v>2644.4</v>
      </c>
      <c r="E67" s="33">
        <f>'[1]Реестр прям.дог.'!W75</f>
        <v>0</v>
      </c>
      <c r="F67" s="34">
        <f>'[1]Реестр прям.дог.'!Z75</f>
        <v>0.19363790851469267</v>
      </c>
      <c r="G67" s="17">
        <v>4.0804129348041198E-3</v>
      </c>
    </row>
    <row r="68" spans="1:7" ht="15.95" customHeight="1" x14ac:dyDescent="0.25">
      <c r="A68" s="11">
        <v>60</v>
      </c>
      <c r="B68" s="30" t="s">
        <v>69</v>
      </c>
      <c r="C68" s="31" t="s">
        <v>10</v>
      </c>
      <c r="D68" s="32">
        <f>'[1]Реестр прям.дог.'!V76</f>
        <v>3992.6</v>
      </c>
      <c r="E68" s="33">
        <f>'[1]Реестр прям.дог.'!W76</f>
        <v>0</v>
      </c>
      <c r="F68" s="34">
        <f>'[1]Реестр прям.дог.'!Z76</f>
        <v>0.21518425518510698</v>
      </c>
      <c r="G68" s="15">
        <v>3.1163245200321746E-3</v>
      </c>
    </row>
    <row r="69" spans="1:7" ht="15.95" customHeight="1" x14ac:dyDescent="0.25">
      <c r="A69" s="11">
        <v>61</v>
      </c>
      <c r="B69" s="30" t="s">
        <v>70</v>
      </c>
      <c r="C69" s="31" t="s">
        <v>10</v>
      </c>
      <c r="D69" s="32">
        <f>'[1]Реестр прям.дог.'!V77</f>
        <v>1683.9</v>
      </c>
      <c r="E69" s="33">
        <f>'[1]Реестр прям.дог.'!W77</f>
        <v>0</v>
      </c>
      <c r="F69" s="34">
        <f>'[1]Реестр прям.дог.'!Z77</f>
        <v>0.10713310859003539</v>
      </c>
      <c r="G69" s="20">
        <v>0</v>
      </c>
    </row>
    <row r="70" spans="1:7" ht="15.95" customHeight="1" x14ac:dyDescent="0.25">
      <c r="A70" s="11">
        <v>62</v>
      </c>
      <c r="B70" s="30" t="s">
        <v>71</v>
      </c>
      <c r="C70" s="31" t="s">
        <v>10</v>
      </c>
      <c r="D70" s="32">
        <f>'[1]Реестр прям.дог.'!V78</f>
        <v>2863.7</v>
      </c>
      <c r="E70" s="33">
        <f>'[1]Реестр прям.дог.'!W78</f>
        <v>0</v>
      </c>
      <c r="F70" s="34">
        <f>'[1]Реестр прям.дог.'!Z78</f>
        <v>0.16812389327132266</v>
      </c>
      <c r="G70" s="22">
        <v>0</v>
      </c>
    </row>
    <row r="71" spans="1:7" ht="15.95" customHeight="1" x14ac:dyDescent="0.25">
      <c r="A71" s="11">
        <v>63</v>
      </c>
      <c r="B71" s="30" t="s">
        <v>72</v>
      </c>
      <c r="C71" s="31" t="s">
        <v>10</v>
      </c>
      <c r="D71" s="32">
        <f>'[1]Реестр прям.дог.'!V79</f>
        <v>3056.3</v>
      </c>
      <c r="E71" s="33">
        <f>'[1]Реестр прям.дог.'!W79</f>
        <v>0</v>
      </c>
      <c r="F71" s="34">
        <f>'[1]Реестр прям.дог.'!Z79</f>
        <v>0.16033154430216714</v>
      </c>
      <c r="G71" s="22">
        <v>0</v>
      </c>
    </row>
    <row r="72" spans="1:7" ht="15.95" customHeight="1" x14ac:dyDescent="0.25">
      <c r="A72" s="11">
        <v>64</v>
      </c>
      <c r="B72" s="30" t="s">
        <v>73</v>
      </c>
      <c r="C72" s="31" t="s">
        <v>10</v>
      </c>
      <c r="D72" s="32">
        <f>'[1]Реестр прям.дог.'!V80</f>
        <v>2534.5</v>
      </c>
      <c r="E72" s="33">
        <f>'[1]Реестр прям.дог.'!W80</f>
        <v>0</v>
      </c>
      <c r="F72" s="34">
        <f>'[1]Реестр прям.дог.'!Z80</f>
        <v>0.1911901585886924</v>
      </c>
      <c r="G72" s="15">
        <v>2.9032564363676247E-3</v>
      </c>
    </row>
    <row r="73" spans="1:7" ht="15.95" customHeight="1" x14ac:dyDescent="0.25">
      <c r="A73" s="11">
        <v>65</v>
      </c>
      <c r="B73" s="30" t="s">
        <v>74</v>
      </c>
      <c r="C73" s="31" t="s">
        <v>10</v>
      </c>
      <c r="D73" s="32">
        <f>'[1]Реестр прям.дог.'!V81</f>
        <v>3002.6</v>
      </c>
      <c r="E73" s="33">
        <f>'[1]Реестр прям.дог.'!W81</f>
        <v>0</v>
      </c>
      <c r="F73" s="34">
        <f>'[1]Реестр прям.дог.'!Z81</f>
        <v>0.1861741187034929</v>
      </c>
      <c r="G73" s="20">
        <v>0</v>
      </c>
    </row>
    <row r="74" spans="1:7" ht="15.95" customHeight="1" x14ac:dyDescent="0.25">
      <c r="A74" s="11">
        <v>66</v>
      </c>
      <c r="B74" s="30" t="s">
        <v>75</v>
      </c>
      <c r="C74" s="31" t="s">
        <v>10</v>
      </c>
      <c r="D74" s="32">
        <f>'[1]Реестр прям.дог.'!V82</f>
        <v>1544.4</v>
      </c>
      <c r="E74" s="36">
        <f>'[1]Реестр прям.дог.'!W82</f>
        <v>53.2</v>
      </c>
      <c r="F74" s="34">
        <f>'[1]Реестр прям.дог.'!Z82</f>
        <v>9.4902806355452521E-2</v>
      </c>
      <c r="G74" s="21">
        <v>0</v>
      </c>
    </row>
    <row r="75" spans="1:7" ht="15.95" customHeight="1" x14ac:dyDescent="0.25">
      <c r="A75" s="11">
        <v>67</v>
      </c>
      <c r="B75" s="30" t="s">
        <v>76</v>
      </c>
      <c r="C75" s="31" t="s">
        <v>10</v>
      </c>
      <c r="D75" s="32">
        <f>'[1]Реестр прям.дог.'!V83</f>
        <v>6024.35</v>
      </c>
      <c r="E75" s="33">
        <f>'[1]Реестр прям.дог.'!W83</f>
        <v>0</v>
      </c>
      <c r="F75" s="34">
        <f>'[1]Реестр прям.дог.'!Z83</f>
        <v>0.28643475393718504</v>
      </c>
      <c r="G75" s="15">
        <v>3.5885680336296979E-3</v>
      </c>
    </row>
    <row r="76" spans="1:7" ht="15.95" customHeight="1" x14ac:dyDescent="0.25">
      <c r="A76" s="11">
        <v>68</v>
      </c>
      <c r="B76" s="30" t="s">
        <v>77</v>
      </c>
      <c r="C76" s="31" t="s">
        <v>10</v>
      </c>
      <c r="D76" s="32">
        <f>'[1]Реестр прям.дог.'!V84</f>
        <v>2659.6</v>
      </c>
      <c r="E76" s="33">
        <f>'[1]Реестр прям.дог.'!W84</f>
        <v>0</v>
      </c>
      <c r="F76" s="34">
        <f>'[1]Реестр прям.дог.'!Z84</f>
        <v>0.17801875446391799</v>
      </c>
      <c r="G76" s="21">
        <v>0</v>
      </c>
    </row>
    <row r="77" spans="1:7" ht="15.95" customHeight="1" x14ac:dyDescent="0.25">
      <c r="A77" s="11">
        <v>69</v>
      </c>
      <c r="B77" s="30" t="s">
        <v>78</v>
      </c>
      <c r="C77" s="31" t="s">
        <v>10</v>
      </c>
      <c r="D77" s="32">
        <f>'[1]Реестр прям.дог.'!V85</f>
        <v>4303.25</v>
      </c>
      <c r="E77" s="33">
        <f>'[1]Реестр прям.дог.'!W85</f>
        <v>0</v>
      </c>
      <c r="F77" s="34">
        <f>'[1]Реестр прям.дог.'!Z85</f>
        <v>0.22971929600097826</v>
      </c>
      <c r="G77" s="15">
        <v>3.0893118184624098E-3</v>
      </c>
    </row>
    <row r="78" spans="1:7" ht="15.95" customHeight="1" x14ac:dyDescent="0.25">
      <c r="A78" s="11">
        <v>70</v>
      </c>
      <c r="B78" s="30" t="s">
        <v>79</v>
      </c>
      <c r="C78" s="31" t="s">
        <v>10</v>
      </c>
      <c r="D78" s="32">
        <f>'[1]Реестр прям.дог.'!V86</f>
        <v>4493.7</v>
      </c>
      <c r="E78" s="33">
        <f>'[1]Реестр прям.дог.'!W86</f>
        <v>0</v>
      </c>
      <c r="F78" s="34">
        <f>'[1]Реестр прям.дог.'!Z86</f>
        <v>0.20494026113109201</v>
      </c>
      <c r="G78" s="16">
        <v>2.6374295085604118E-3</v>
      </c>
    </row>
    <row r="79" spans="1:7" ht="15.95" customHeight="1" x14ac:dyDescent="0.25">
      <c r="A79" s="11">
        <v>71</v>
      </c>
      <c r="B79" s="30" t="s">
        <v>80</v>
      </c>
      <c r="C79" s="31" t="s">
        <v>10</v>
      </c>
      <c r="D79" s="32">
        <f>'[1]Реестр прям.дог.'!V87</f>
        <v>2864.84</v>
      </c>
      <c r="E79" s="33">
        <f>'[1]Реестр прям.дог.'!W87</f>
        <v>0</v>
      </c>
      <c r="F79" s="34">
        <f>'[1]Реестр прям.дог.'!Z87</f>
        <v>0.20111199006574801</v>
      </c>
      <c r="G79" s="17">
        <v>2.9546438712672305E-3</v>
      </c>
    </row>
    <row r="80" spans="1:7" ht="15.95" customHeight="1" x14ac:dyDescent="0.25">
      <c r="A80" s="11">
        <v>72</v>
      </c>
      <c r="B80" s="30" t="s">
        <v>81</v>
      </c>
      <c r="C80" s="31" t="s">
        <v>10</v>
      </c>
      <c r="D80" s="32">
        <f>'[1]Реестр прям.дог.'!V88</f>
        <v>4339.3500000000004</v>
      </c>
      <c r="E80" s="36">
        <f>'[1]Реестр прям.дог.'!W88</f>
        <v>49.2</v>
      </c>
      <c r="F80" s="34">
        <f>'[1]Реестр прям.дог.'!Z88</f>
        <v>0.23811302456188499</v>
      </c>
      <c r="G80" s="15">
        <v>1.9377920825167604E-2</v>
      </c>
    </row>
    <row r="81" spans="1:7" ht="15.95" customHeight="1" x14ac:dyDescent="0.25">
      <c r="A81" s="11">
        <v>73</v>
      </c>
      <c r="B81" s="30" t="s">
        <v>82</v>
      </c>
      <c r="C81" s="31" t="s">
        <v>10</v>
      </c>
      <c r="D81" s="32">
        <f>'[1]Реестр прям.дог.'!V89</f>
        <v>4417.5</v>
      </c>
      <c r="E81" s="33">
        <f>'[1]Реестр прям.дог.'!W89</f>
        <v>0</v>
      </c>
      <c r="F81" s="34">
        <f>'[1]Реестр прям.дог.'!Z89</f>
        <v>0.23387790508971296</v>
      </c>
      <c r="G81" s="16">
        <v>1.8746859967037718E-2</v>
      </c>
    </row>
    <row r="82" spans="1:7" ht="15.95" customHeight="1" x14ac:dyDescent="0.25">
      <c r="A82" s="11">
        <v>74</v>
      </c>
      <c r="B82" s="30" t="s">
        <v>83</v>
      </c>
      <c r="C82" s="31" t="s">
        <v>10</v>
      </c>
      <c r="D82" s="32">
        <f>'[1]Реестр прям.дог.'!V90</f>
        <v>2495.6999999999998</v>
      </c>
      <c r="E82" s="33">
        <f>'[1]Реестр прям.дог.'!W90</f>
        <v>0</v>
      </c>
      <c r="F82" s="34">
        <f>'[1]Реестр прям.дог.'!Z90</f>
        <v>0.18661260608236094</v>
      </c>
      <c r="G82" s="15">
        <v>5.9570042211909554E-3</v>
      </c>
    </row>
    <row r="83" spans="1:7" ht="15.95" customHeight="1" x14ac:dyDescent="0.25">
      <c r="A83" s="11">
        <v>75</v>
      </c>
      <c r="B83" s="30" t="s">
        <v>84</v>
      </c>
      <c r="C83" s="31" t="s">
        <v>10</v>
      </c>
      <c r="D83" s="32">
        <f>'[1]Реестр прям.дог.'!V91</f>
        <v>3267</v>
      </c>
      <c r="E83" s="33">
        <f>'[1]Реестр прям.дог.'!W91</f>
        <v>0</v>
      </c>
      <c r="F83" s="34">
        <f>'[1]Реестр прям.дог.'!Z91</f>
        <v>0.183291916013304</v>
      </c>
      <c r="G83" s="15">
        <v>1.3415787244938844E-2</v>
      </c>
    </row>
    <row r="84" spans="1:7" ht="15.95" customHeight="1" x14ac:dyDescent="0.25">
      <c r="A84" s="11">
        <v>76</v>
      </c>
      <c r="B84" s="30" t="s">
        <v>85</v>
      </c>
      <c r="C84" s="31" t="s">
        <v>10</v>
      </c>
      <c r="D84" s="32">
        <f>'[1]Реестр прям.дог.'!V92</f>
        <v>6062.7</v>
      </c>
      <c r="E84" s="33">
        <f>'[1]Реестр прям.дог.'!W92</f>
        <v>0</v>
      </c>
      <c r="F84" s="34">
        <f>'[1]Реестр прям.дог.'!Z92</f>
        <v>0.31612148963108594</v>
      </c>
      <c r="G84" s="15">
        <v>3.9362071749641592E-3</v>
      </c>
    </row>
    <row r="85" spans="1:7" ht="15.95" customHeight="1" x14ac:dyDescent="0.25">
      <c r="A85" s="11">
        <v>77</v>
      </c>
      <c r="B85" s="30" t="s">
        <v>86</v>
      </c>
      <c r="C85" s="31" t="s">
        <v>10</v>
      </c>
      <c r="D85" s="32">
        <f>'[1]Реестр прям.дог.'!V93</f>
        <v>4500.1000000000004</v>
      </c>
      <c r="E85" s="33">
        <f>'[1]Реестр прям.дог.'!W93</f>
        <v>0</v>
      </c>
      <c r="F85" s="34">
        <f>'[1]Реестр прям.дог.'!Z93</f>
        <v>0.20731782418273303</v>
      </c>
      <c r="G85" s="16">
        <v>2.6668569694606793E-3</v>
      </c>
    </row>
    <row r="86" spans="1:7" ht="15.95" customHeight="1" x14ac:dyDescent="0.25">
      <c r="A86" s="11">
        <v>78</v>
      </c>
      <c r="B86" s="30" t="s">
        <v>87</v>
      </c>
      <c r="C86" s="31" t="s">
        <v>10</v>
      </c>
      <c r="D86" s="32">
        <f>'[1]Реестр прям.дог.'!V94</f>
        <v>2538.5</v>
      </c>
      <c r="E86" s="33">
        <f>'[1]Реестр прям.дог.'!W94</f>
        <v>0</v>
      </c>
      <c r="F86" s="34">
        <f>'[1]Реестр прям.дог.'!Z94</f>
        <v>0.19404157898095925</v>
      </c>
      <c r="G86" s="15">
        <v>8.7022897631943968E-3</v>
      </c>
    </row>
    <row r="87" spans="1:7" ht="15.95" customHeight="1" x14ac:dyDescent="0.25">
      <c r="A87" s="11">
        <v>79</v>
      </c>
      <c r="B87" s="30" t="s">
        <v>88</v>
      </c>
      <c r="C87" s="31" t="s">
        <v>10</v>
      </c>
      <c r="D87" s="32">
        <f>'[1]Реестр прям.дог.'!V95</f>
        <v>6017.94</v>
      </c>
      <c r="E87" s="33">
        <f>'[1]Реестр прям.дог.'!W95</f>
        <v>0</v>
      </c>
      <c r="F87" s="34">
        <f>'[1]Реестр прям.дог.'!Z95</f>
        <v>0.31624725700787198</v>
      </c>
      <c r="G87" s="16">
        <v>3.9676695915627468E-3</v>
      </c>
    </row>
    <row r="88" spans="1:7" ht="15.95" customHeight="1" x14ac:dyDescent="0.25">
      <c r="A88" s="11">
        <v>80</v>
      </c>
      <c r="B88" s="30" t="s">
        <v>89</v>
      </c>
      <c r="C88" s="31" t="s">
        <v>10</v>
      </c>
      <c r="D88" s="32">
        <f>'[1]Реестр прям.дог.'!V96</f>
        <v>2541.5500000000002</v>
      </c>
      <c r="E88" s="33">
        <f>'[1]Реестр прям.дог.'!W96</f>
        <v>0</v>
      </c>
      <c r="F88" s="34">
        <f>'[1]Реестр прям.дог.'!Z96</f>
        <v>0.140618324812192</v>
      </c>
      <c r="G88" s="20">
        <v>0</v>
      </c>
    </row>
    <row r="89" spans="1:7" ht="15.95" customHeight="1" x14ac:dyDescent="0.25">
      <c r="A89" s="11">
        <v>81</v>
      </c>
      <c r="B89" s="30" t="s">
        <v>90</v>
      </c>
      <c r="C89" s="31" t="s">
        <v>10</v>
      </c>
      <c r="D89" s="32">
        <f>'[1]Реестр прям.дог.'!V97</f>
        <v>4193.6400000000003</v>
      </c>
      <c r="E89" s="33">
        <f>'[1]Реестр прям.дог.'!W97</f>
        <v>0</v>
      </c>
      <c r="F89" s="34">
        <f>'[1]Реестр прям.дог.'!Z97</f>
        <v>0.21468464362915218</v>
      </c>
      <c r="G89" s="15">
        <v>2.9606987983666214E-3</v>
      </c>
    </row>
    <row r="90" spans="1:7" ht="15.95" customHeight="1" x14ac:dyDescent="0.25">
      <c r="A90" s="11">
        <v>82</v>
      </c>
      <c r="B90" s="30" t="s">
        <v>91</v>
      </c>
      <c r="C90" s="31" t="s">
        <v>10</v>
      </c>
      <c r="D90" s="32">
        <f>'[1]Реестр прям.дог.'!V98</f>
        <v>5990.9</v>
      </c>
      <c r="E90" s="33">
        <f>'[1]Реестр прям.дог.'!W98</f>
        <v>0</v>
      </c>
      <c r="F90" s="34">
        <f>'[1]Реестр прям.дог.'!Z98</f>
        <v>0.32269144822307594</v>
      </c>
      <c r="G90" s="16">
        <v>4.064488613212484E-3</v>
      </c>
    </row>
    <row r="91" spans="1:7" ht="15.95" customHeight="1" x14ac:dyDescent="0.25">
      <c r="A91" s="11">
        <v>83</v>
      </c>
      <c r="B91" s="30" t="s">
        <v>92</v>
      </c>
      <c r="C91" s="31" t="s">
        <v>10</v>
      </c>
      <c r="D91" s="32">
        <f>'[1]Реестр прям.дог.'!V99</f>
        <v>3191.3</v>
      </c>
      <c r="E91" s="33">
        <f>'[1]Реестр прям.дог.'!W99</f>
        <v>0</v>
      </c>
      <c r="F91" s="34">
        <f>'[1]Реестр прям.дог.'!Z99</f>
        <v>0.1659962219920624</v>
      </c>
      <c r="G91" s="17">
        <v>1.2854231896859053E-2</v>
      </c>
    </row>
    <row r="92" spans="1:7" ht="15.95" customHeight="1" x14ac:dyDescent="0.25">
      <c r="A92" s="11">
        <v>84</v>
      </c>
      <c r="B92" s="30" t="s">
        <v>93</v>
      </c>
      <c r="C92" s="31" t="s">
        <v>10</v>
      </c>
      <c r="D92" s="32">
        <f>'[1]Реестр прям.дог.'!V100</f>
        <v>2839.1</v>
      </c>
      <c r="E92" s="36">
        <f>'[1]Реестр прям.дог.'!W100</f>
        <v>44.9</v>
      </c>
      <c r="F92" s="34">
        <f>'[1]Реестр прям.дог.'!Z100</f>
        <v>0.200175338932402</v>
      </c>
      <c r="G92" s="17">
        <v>3.933608401236994E-3</v>
      </c>
    </row>
    <row r="93" spans="1:7" ht="15.95" customHeight="1" x14ac:dyDescent="0.25">
      <c r="A93" s="11">
        <v>85</v>
      </c>
      <c r="B93" s="30" t="s">
        <v>94</v>
      </c>
      <c r="C93" s="31" t="s">
        <v>10</v>
      </c>
      <c r="D93" s="32">
        <f>'[1]Реестр прям.дог.'!V101</f>
        <v>2447.6999999999998</v>
      </c>
      <c r="E93" s="33">
        <f>'[1]Реестр прям.дог.'!W101</f>
        <v>0</v>
      </c>
      <c r="F93" s="34">
        <f>'[1]Реестр прям.дог.'!Z101</f>
        <v>0.13448860121079018</v>
      </c>
      <c r="G93" s="22">
        <v>0</v>
      </c>
    </row>
    <row r="94" spans="1:7" ht="15.95" customHeight="1" x14ac:dyDescent="0.25">
      <c r="A94" s="11">
        <v>86</v>
      </c>
      <c r="B94" s="30" t="s">
        <v>95</v>
      </c>
      <c r="C94" s="31" t="s">
        <v>10</v>
      </c>
      <c r="D94" s="32">
        <f>'[1]Реестр прям.дог.'!V102</f>
        <v>2514.5</v>
      </c>
      <c r="E94" s="33">
        <f>'[1]Реестр прям.дог.'!W102</f>
        <v>0</v>
      </c>
      <c r="F94" s="34">
        <f>'[1]Реестр прям.дог.'!Z102</f>
        <v>0.16674805560192399</v>
      </c>
      <c r="G94" s="22">
        <v>0</v>
      </c>
    </row>
    <row r="95" spans="1:7" ht="15.95" customHeight="1" x14ac:dyDescent="0.25">
      <c r="A95" s="11">
        <v>87</v>
      </c>
      <c r="B95" s="30" t="s">
        <v>96</v>
      </c>
      <c r="C95" s="31" t="s">
        <v>10</v>
      </c>
      <c r="D95" s="32">
        <f>'[1]Реестр прям.дог.'!V103</f>
        <v>1743</v>
      </c>
      <c r="E95" s="33">
        <f>'[1]Реестр прям.дог.'!W103</f>
        <v>0</v>
      </c>
      <c r="F95" s="34">
        <f>'[1]Реестр прям.дог.'!Z103</f>
        <v>0.11225244282084004</v>
      </c>
      <c r="G95" s="22">
        <v>0</v>
      </c>
    </row>
    <row r="96" spans="1:7" ht="15.95" customHeight="1" x14ac:dyDescent="0.25">
      <c r="A96" s="11">
        <v>88</v>
      </c>
      <c r="B96" s="30" t="s">
        <v>97</v>
      </c>
      <c r="C96" s="31" t="s">
        <v>10</v>
      </c>
      <c r="D96" s="32">
        <f>'[1]Реестр прям.дог.'!V104</f>
        <v>2054.6999999999998</v>
      </c>
      <c r="E96" s="33">
        <f>'[1]Реестр прям.дог.'!W104</f>
        <v>0</v>
      </c>
      <c r="F96" s="34">
        <f>'[1]Реестр прям.дог.'!Z104</f>
        <v>0.11619415108042898</v>
      </c>
      <c r="G96" s="17">
        <v>5.6465614074245165E-3</v>
      </c>
    </row>
    <row r="97" spans="1:7" ht="15.95" customHeight="1" x14ac:dyDescent="0.25">
      <c r="A97" s="11">
        <v>89</v>
      </c>
      <c r="B97" s="30" t="s">
        <v>98</v>
      </c>
      <c r="C97" s="31" t="s">
        <v>10</v>
      </c>
      <c r="D97" s="32">
        <f>'[1]Реестр прям.дог.'!V105</f>
        <v>3209.6</v>
      </c>
      <c r="E97" s="33">
        <f>'[1]Реестр прям.дог.'!W105</f>
        <v>0</v>
      </c>
      <c r="F97" s="34">
        <f>'[1]Реестр прям.дог.'!Z105</f>
        <v>0.16539891159913947</v>
      </c>
      <c r="G97" s="17">
        <v>1.2379639476643363E-2</v>
      </c>
    </row>
    <row r="98" spans="1:7" ht="15.95" customHeight="1" x14ac:dyDescent="0.25">
      <c r="A98" s="11">
        <v>90</v>
      </c>
      <c r="B98" s="30" t="s">
        <v>99</v>
      </c>
      <c r="C98" s="31" t="s">
        <v>10</v>
      </c>
      <c r="D98" s="32">
        <f>'[1]Реестр прям.дог.'!V106</f>
        <v>4357</v>
      </c>
      <c r="E98" s="33">
        <f>'[1]Реестр прям.дог.'!W106</f>
        <v>0</v>
      </c>
      <c r="F98" s="34">
        <f>'[1]Реестр прям.дог.'!Z106</f>
        <v>0.23737487981173427</v>
      </c>
      <c r="G98" s="17">
        <v>1.9243091053925229E-2</v>
      </c>
    </row>
    <row r="99" spans="1:7" ht="15.95" customHeight="1" x14ac:dyDescent="0.25">
      <c r="A99" s="11">
        <v>91</v>
      </c>
      <c r="B99" s="30" t="s">
        <v>100</v>
      </c>
      <c r="C99" s="31" t="s">
        <v>10</v>
      </c>
      <c r="D99" s="32">
        <f>'[1]Реестр прям.дог.'!V107</f>
        <v>6095.9</v>
      </c>
      <c r="E99" s="33">
        <f>'[1]Реестр прям.дог.'!W107</f>
        <v>0</v>
      </c>
      <c r="F99" s="34">
        <f>'[1]Реестр прям.дог.'!Z107</f>
        <v>0.30490969061222806</v>
      </c>
      <c r="G99" s="17">
        <v>3.7757539190847395E-3</v>
      </c>
    </row>
    <row r="100" spans="1:7" ht="15.95" customHeight="1" x14ac:dyDescent="0.25">
      <c r="A100" s="11">
        <v>92</v>
      </c>
      <c r="B100" s="30" t="s">
        <v>101</v>
      </c>
      <c r="C100" s="31" t="s">
        <v>10</v>
      </c>
      <c r="D100" s="32">
        <f>'[1]Реестр прям.дог.'!V108</f>
        <v>4430.1000000000004</v>
      </c>
      <c r="E100" s="36">
        <f>'[1]Реестр прям.дог.'!W108</f>
        <v>57.8</v>
      </c>
      <c r="F100" s="34">
        <f>'[1]Реестр прям.дог.'!Z108</f>
        <v>0.21895247857710301</v>
      </c>
      <c r="G100" s="17">
        <v>2.8624002785154639E-3</v>
      </c>
    </row>
    <row r="101" spans="1:7" ht="15.95" customHeight="1" x14ac:dyDescent="0.25">
      <c r="A101" s="11">
        <v>93</v>
      </c>
      <c r="B101" s="30" t="s">
        <v>102</v>
      </c>
      <c r="C101" s="31" t="s">
        <v>10</v>
      </c>
      <c r="D101" s="32">
        <f>'[1]Реестр прям.дог.'!V109</f>
        <v>3106.3</v>
      </c>
      <c r="E101" s="33">
        <f>'[1]Реестр прям.дог.'!W109</f>
        <v>0</v>
      </c>
      <c r="F101" s="34">
        <f>'[1]Реестр прям.дог.'!Z109</f>
        <v>0.18858631244628898</v>
      </c>
      <c r="G101" s="17">
        <v>3.1316820873947926E-3</v>
      </c>
    </row>
    <row r="102" spans="1:7" ht="15.95" customHeight="1" x14ac:dyDescent="0.25">
      <c r="A102" s="11">
        <v>94</v>
      </c>
      <c r="B102" s="30" t="s">
        <v>103</v>
      </c>
      <c r="C102" s="31" t="s">
        <v>10</v>
      </c>
      <c r="D102" s="32">
        <f>'[1]Реестр прям.дог.'!V110</f>
        <v>6041.3</v>
      </c>
      <c r="E102" s="33">
        <f>'[1]Реестр прям.дог.'!W110</f>
        <v>0</v>
      </c>
      <c r="F102" s="34">
        <f>'[1]Реестр прям.дог.'!Z110</f>
        <v>0.23663308680596559</v>
      </c>
      <c r="G102" s="17">
        <v>2.9558406299815963E-3</v>
      </c>
    </row>
    <row r="103" spans="1:7" ht="15.95" customHeight="1" x14ac:dyDescent="0.25">
      <c r="A103" s="11">
        <v>95</v>
      </c>
      <c r="B103" s="30" t="s">
        <v>104</v>
      </c>
      <c r="C103" s="31" t="s">
        <v>10</v>
      </c>
      <c r="D103" s="32">
        <f>'[1]Реестр прям.дог.'!V111</f>
        <v>5025.0200000000004</v>
      </c>
      <c r="E103" s="36">
        <f>'[1]Реестр прям.дог.'!W111</f>
        <v>111.7</v>
      </c>
      <c r="F103" s="34">
        <f>'[1]Реестр прям.дог.'!Z111</f>
        <v>0.367943457536413</v>
      </c>
      <c r="G103" s="17">
        <v>4.8817503393035503E-3</v>
      </c>
    </row>
    <row r="104" spans="1:7" ht="15.95" customHeight="1" x14ac:dyDescent="0.25">
      <c r="A104" s="11">
        <v>96</v>
      </c>
      <c r="B104" s="30" t="s">
        <v>105</v>
      </c>
      <c r="C104" s="31" t="s">
        <v>10</v>
      </c>
      <c r="D104" s="32">
        <f>'[1]Реестр прям.дог.'!V112</f>
        <v>3111.1</v>
      </c>
      <c r="E104" s="33">
        <f>'[1]Реестр прям.дог.'!W112</f>
        <v>0</v>
      </c>
      <c r="F104" s="34">
        <f>'[1]Реестр прям.дог.'!Z112</f>
        <v>0.20696139083687246</v>
      </c>
      <c r="G104" s="17">
        <v>2.7978093707683028E-3</v>
      </c>
    </row>
    <row r="105" spans="1:7" ht="15.95" customHeight="1" x14ac:dyDescent="0.25">
      <c r="A105" s="11">
        <v>97</v>
      </c>
      <c r="B105" s="30" t="s">
        <v>106</v>
      </c>
      <c r="C105" s="31" t="s">
        <v>10</v>
      </c>
      <c r="D105" s="32">
        <f>'[1]Реестр прям.дог.'!V113</f>
        <v>2509.8000000000002</v>
      </c>
      <c r="E105" s="33">
        <f>'[1]Реестр прям.дог.'!W113</f>
        <v>0</v>
      </c>
      <c r="F105" s="34">
        <f>'[1]Реестр прям.дог.'!Z113</f>
        <v>0.22455087726089029</v>
      </c>
      <c r="G105" s="17">
        <v>2.3683071027492861E-3</v>
      </c>
    </row>
    <row r="106" spans="1:7" ht="15.95" customHeight="1" x14ac:dyDescent="0.25">
      <c r="A106" s="11">
        <v>98</v>
      </c>
      <c r="B106" s="30" t="s">
        <v>107</v>
      </c>
      <c r="C106" s="31" t="s">
        <v>10</v>
      </c>
      <c r="D106" s="32">
        <f>'[1]Реестр прям.дог.'!V114</f>
        <v>4419.8999999999996</v>
      </c>
      <c r="E106" s="33">
        <f>'[1]Реестр прям.дог.'!W114</f>
        <v>0</v>
      </c>
      <c r="F106" s="34">
        <f>'[1]Реестр прям.дог.'!Z114</f>
        <v>0.22470821209126199</v>
      </c>
      <c r="G106" s="17">
        <v>1.9725604525203701E-2</v>
      </c>
    </row>
    <row r="107" spans="1:7" ht="15.95" customHeight="1" x14ac:dyDescent="0.25">
      <c r="A107" s="11">
        <v>99</v>
      </c>
      <c r="B107" s="30" t="s">
        <v>108</v>
      </c>
      <c r="C107" s="31" t="s">
        <v>10</v>
      </c>
      <c r="D107" s="32">
        <f>'[1]Реестр прям.дог.'!V115</f>
        <v>4330.7</v>
      </c>
      <c r="E107" s="33">
        <f>'[1]Реестр прям.дог.'!W115</f>
        <v>0</v>
      </c>
      <c r="F107" s="34">
        <f>'[1]Реестр прям.дог.'!Z115</f>
        <v>0.20003865541427504</v>
      </c>
      <c r="G107" s="17">
        <v>2.6791367049114924E-3</v>
      </c>
    </row>
    <row r="108" spans="1:7" ht="15.95" customHeight="1" x14ac:dyDescent="0.25">
      <c r="A108" s="11">
        <v>100</v>
      </c>
      <c r="B108" s="30" t="s">
        <v>109</v>
      </c>
      <c r="C108" s="31" t="s">
        <v>10</v>
      </c>
      <c r="D108" s="32">
        <f>'[1]Реестр прям.дог.'!V116</f>
        <v>4252.1899999999996</v>
      </c>
      <c r="E108" s="33">
        <f>'[1]Реестр прям.дог.'!W116</f>
        <v>0</v>
      </c>
      <c r="F108" s="34">
        <f>'[1]Реестр прям.дог.'!Z116</f>
        <v>0.23026148205088462</v>
      </c>
      <c r="G108" s="17">
        <v>3.1317513209402586E-3</v>
      </c>
    </row>
    <row r="109" spans="1:7" ht="15.95" customHeight="1" x14ac:dyDescent="0.25">
      <c r="A109" s="11">
        <v>101</v>
      </c>
      <c r="B109" s="30" t="s">
        <v>110</v>
      </c>
      <c r="C109" s="31" t="s">
        <v>10</v>
      </c>
      <c r="D109" s="32">
        <f>'[1]Реестр прям.дог.'!V117</f>
        <v>4450.21</v>
      </c>
      <c r="E109" s="33">
        <f>'[1]Реестр прям.дог.'!W117</f>
        <v>0</v>
      </c>
      <c r="F109" s="34">
        <f>'[1]Реестр прям.дог.'!Z117</f>
        <v>0.24877088838639799</v>
      </c>
      <c r="G109" s="15">
        <v>3.2420993500800123E-3</v>
      </c>
    </row>
    <row r="110" spans="1:7" ht="15.95" customHeight="1" x14ac:dyDescent="0.25">
      <c r="A110" s="11">
        <v>102</v>
      </c>
      <c r="B110" s="30" t="s">
        <v>111</v>
      </c>
      <c r="C110" s="31" t="s">
        <v>10</v>
      </c>
      <c r="D110" s="32">
        <f>'[1]Реестр прям.дог.'!V118</f>
        <v>4456.3999999999996</v>
      </c>
      <c r="E110" s="33">
        <f>'[1]Реестр прям.дог.'!W118</f>
        <v>0</v>
      </c>
      <c r="F110" s="34">
        <f>'[1]Реестр прям.дог.'!Z118</f>
        <v>0.226000454013698</v>
      </c>
      <c r="G110" s="16">
        <v>2.9362191460954217E-3</v>
      </c>
    </row>
    <row r="111" spans="1:7" ht="15.95" customHeight="1" x14ac:dyDescent="0.25">
      <c r="A111" s="11">
        <v>103</v>
      </c>
      <c r="B111" s="30" t="s">
        <v>112</v>
      </c>
      <c r="C111" s="31" t="s">
        <v>10</v>
      </c>
      <c r="D111" s="32">
        <f>'[1]Реестр прям.дог.'!V119</f>
        <v>2469.6</v>
      </c>
      <c r="E111" s="33">
        <f>'[1]Реестр прям.дог.'!W119</f>
        <v>0</v>
      </c>
      <c r="F111" s="34">
        <f>'[1]Реестр прям.дог.'!Z119</f>
        <v>0.13995339999999998</v>
      </c>
      <c r="G111" s="17">
        <v>3.2959600000000001E-3</v>
      </c>
    </row>
    <row r="112" spans="1:7" ht="15.95" customHeight="1" x14ac:dyDescent="0.25">
      <c r="A112" s="11">
        <v>104</v>
      </c>
      <c r="B112" s="30" t="s">
        <v>113</v>
      </c>
      <c r="C112" s="31" t="s">
        <v>10</v>
      </c>
      <c r="D112" s="32">
        <f>'[1]Реестр прям.дог.'!V120</f>
        <v>3349.2</v>
      </c>
      <c r="E112" s="33">
        <f>'[1]Реестр прям.дог.'!W120</f>
        <v>0</v>
      </c>
      <c r="F112" s="34">
        <f>'[1]Реестр прям.дог.'!Z120</f>
        <v>0.19564611685744901</v>
      </c>
      <c r="G112" s="22">
        <v>0</v>
      </c>
    </row>
    <row r="113" spans="1:7" ht="15.95" customHeight="1" x14ac:dyDescent="0.25">
      <c r="A113" s="11">
        <v>105</v>
      </c>
      <c r="B113" s="30" t="s">
        <v>114</v>
      </c>
      <c r="C113" s="31" t="s">
        <v>10</v>
      </c>
      <c r="D113" s="32">
        <f>'[1]Реестр прям.дог.'!V121</f>
        <v>6125.29</v>
      </c>
      <c r="E113" s="33">
        <f>'[1]Реестр прям.дог.'!W121</f>
        <v>0</v>
      </c>
      <c r="F113" s="34">
        <f>'[1]Реестр прям.дог.'!Z121</f>
        <v>0.30451165630016808</v>
      </c>
      <c r="G113" s="15">
        <v>3.7541681583213547E-3</v>
      </c>
    </row>
    <row r="114" spans="1:7" ht="15.95" customHeight="1" x14ac:dyDescent="0.25">
      <c r="A114" s="11">
        <v>106</v>
      </c>
      <c r="B114" s="30" t="s">
        <v>115</v>
      </c>
      <c r="C114" s="31" t="s">
        <v>10</v>
      </c>
      <c r="D114" s="32">
        <f>'[1]Реестр прям.дог.'!V122</f>
        <v>6013.98</v>
      </c>
      <c r="E114" s="33">
        <f>'[1]Реестр прям.дог.'!W122</f>
        <v>0</v>
      </c>
      <c r="F114" s="34">
        <f>'[1]Реестр прям.дог.'!Z122</f>
        <v>0.29425359526330891</v>
      </c>
      <c r="G114" s="18">
        <v>3.691286616599402E-3</v>
      </c>
    </row>
    <row r="115" spans="1:7" ht="15.95" customHeight="1" x14ac:dyDescent="0.25">
      <c r="A115" s="11">
        <v>107</v>
      </c>
      <c r="B115" s="30" t="s">
        <v>116</v>
      </c>
      <c r="C115" s="31" t="s">
        <v>10</v>
      </c>
      <c r="D115" s="32">
        <f>'[1]Реестр прям.дог.'!V123</f>
        <v>6050.1</v>
      </c>
      <c r="E115" s="33">
        <f>'[1]Реестр прям.дог.'!W123</f>
        <v>0</v>
      </c>
      <c r="F115" s="34">
        <f>'[1]Реестр прям.дог.'!Z123</f>
        <v>0.31117112904073729</v>
      </c>
      <c r="G115" s="15">
        <v>3.8867861667676203E-3</v>
      </c>
    </row>
    <row r="116" spans="1:7" ht="15.95" customHeight="1" x14ac:dyDescent="0.25">
      <c r="A116" s="11">
        <v>108</v>
      </c>
      <c r="B116" s="30" t="s">
        <v>117</v>
      </c>
      <c r="C116" s="31" t="s">
        <v>10</v>
      </c>
      <c r="D116" s="32">
        <f>'[1]Реестр прям.дог.'!V124</f>
        <v>3622.8</v>
      </c>
      <c r="E116" s="33">
        <f>'[1]Реестр прям.дог.'!W124</f>
        <v>0</v>
      </c>
      <c r="F116" s="34">
        <f>'[1]Реестр прям.дог.'!Z124</f>
        <v>0.22505956703342198</v>
      </c>
      <c r="G116" s="15">
        <v>1.9832859155314909E-3</v>
      </c>
    </row>
    <row r="117" spans="1:7" ht="15.95" customHeight="1" x14ac:dyDescent="0.25">
      <c r="A117" s="11">
        <v>109</v>
      </c>
      <c r="B117" s="30" t="s">
        <v>118</v>
      </c>
      <c r="C117" s="31" t="s">
        <v>10</v>
      </c>
      <c r="D117" s="32">
        <f>'[1]Реестр прям.дог.'!V125</f>
        <v>7257.2</v>
      </c>
      <c r="E117" s="33">
        <f>'[1]Реестр прям.дог.'!W125</f>
        <v>0</v>
      </c>
      <c r="F117" s="34">
        <f>'[1]Реестр прям.дог.'!Z125</f>
        <v>0.52454340183929216</v>
      </c>
      <c r="G117" s="19">
        <v>6.3419682575906692E-3</v>
      </c>
    </row>
    <row r="118" spans="1:7" ht="15.95" customHeight="1" x14ac:dyDescent="0.25">
      <c r="A118" s="11">
        <v>110</v>
      </c>
      <c r="B118" s="30" t="s">
        <v>119</v>
      </c>
      <c r="C118" s="31" t="s">
        <v>10</v>
      </c>
      <c r="D118" s="32">
        <f>'[1]Реестр прям.дог.'!V126</f>
        <v>2131.5</v>
      </c>
      <c r="E118" s="33">
        <f>'[1]Реестр прям.дог.'!W126</f>
        <v>0</v>
      </c>
      <c r="F118" s="34">
        <f>'[1]Реестр прям.дог.'!Z126</f>
        <v>0.15571481729426501</v>
      </c>
      <c r="G118" s="23">
        <v>0</v>
      </c>
    </row>
    <row r="119" spans="1:7" ht="15.95" customHeight="1" x14ac:dyDescent="0.25">
      <c r="A119" s="11">
        <v>111</v>
      </c>
      <c r="B119" s="30" t="s">
        <v>120</v>
      </c>
      <c r="C119" s="31" t="s">
        <v>10</v>
      </c>
      <c r="D119" s="32">
        <f>'[1]Реестр прям.дог.'!V127</f>
        <v>1515.5</v>
      </c>
      <c r="E119" s="33">
        <f>'[1]Реестр прям.дог.'!W127</f>
        <v>0</v>
      </c>
      <c r="F119" s="34">
        <f>'[1]Реестр прям.дог.'!Z127</f>
        <v>9.2781111296872151E-2</v>
      </c>
      <c r="G119" s="17">
        <v>1.866353760057775E-3</v>
      </c>
    </row>
    <row r="120" spans="1:7" ht="15.95" customHeight="1" x14ac:dyDescent="0.25">
      <c r="A120" s="11">
        <v>112</v>
      </c>
      <c r="B120" s="30" t="s">
        <v>121</v>
      </c>
      <c r="C120" s="31" t="s">
        <v>10</v>
      </c>
      <c r="D120" s="32">
        <f>'[1]Реестр прям.дог.'!V128</f>
        <v>2849.19</v>
      </c>
      <c r="E120" s="33">
        <f>'[1]Реестр прям.дог.'!W128</f>
        <v>0</v>
      </c>
      <c r="F120" s="34">
        <f>'[1]Реестр прям.дог.'!Z128</f>
        <v>0.173221772208388</v>
      </c>
      <c r="G120" s="20">
        <v>0</v>
      </c>
    </row>
    <row r="121" spans="1:7" ht="15.95" customHeight="1" x14ac:dyDescent="0.25">
      <c r="A121" s="11">
        <v>113</v>
      </c>
      <c r="B121" s="30" t="s">
        <v>122</v>
      </c>
      <c r="C121" s="31" t="s">
        <v>10</v>
      </c>
      <c r="D121" s="32">
        <f>'[1]Реестр прям.дог.'!V129</f>
        <v>3146.85</v>
      </c>
      <c r="E121" s="33">
        <f>'[1]Реестр прям.дог.'!W129</f>
        <v>0</v>
      </c>
      <c r="F121" s="34">
        <f>'[1]Реестр прям.дог.'!Z129</f>
        <v>0.18689126220473501</v>
      </c>
      <c r="G121" s="16">
        <v>2.5002306201648296E-3</v>
      </c>
    </row>
    <row r="122" spans="1:7" ht="15.95" customHeight="1" x14ac:dyDescent="0.25">
      <c r="A122" s="11">
        <v>114</v>
      </c>
      <c r="B122" s="30" t="s">
        <v>123</v>
      </c>
      <c r="C122" s="31" t="s">
        <v>10</v>
      </c>
      <c r="D122" s="32">
        <f>'[1]Реестр прям.дог.'!V130</f>
        <v>2216.9</v>
      </c>
      <c r="E122" s="33">
        <f>'[1]Реестр прям.дог.'!W130</f>
        <v>0</v>
      </c>
      <c r="F122" s="34">
        <f>'[1]Реестр прям.дог.'!Z130</f>
        <v>0.13149739929297552</v>
      </c>
      <c r="G122" s="15">
        <v>2.4845622716806949E-3</v>
      </c>
    </row>
    <row r="123" spans="1:7" ht="15.95" customHeight="1" x14ac:dyDescent="0.25">
      <c r="A123" s="11">
        <v>115</v>
      </c>
      <c r="B123" s="30" t="s">
        <v>124</v>
      </c>
      <c r="C123" s="31" t="s">
        <v>10</v>
      </c>
      <c r="D123" s="32">
        <f>'[1]Реестр прям.дог.'!V131</f>
        <v>3114.7</v>
      </c>
      <c r="E123" s="33">
        <f>'[1]Реестр прям.дог.'!W131</f>
        <v>0</v>
      </c>
      <c r="F123" s="34">
        <f>'[1]Реестр прям.дог.'!Z131</f>
        <v>0.17201437185420701</v>
      </c>
      <c r="G123" s="20">
        <v>0</v>
      </c>
    </row>
    <row r="124" spans="1:7" ht="15.95" customHeight="1" x14ac:dyDescent="0.25">
      <c r="A124" s="11">
        <v>116</v>
      </c>
      <c r="B124" s="30" t="s">
        <v>125</v>
      </c>
      <c r="C124" s="31" t="s">
        <v>10</v>
      </c>
      <c r="D124" s="32">
        <f>'[1]Реестр прям.дог.'!V132</f>
        <v>2108</v>
      </c>
      <c r="E124" s="33">
        <f>'[1]Реестр прям.дог.'!W132</f>
        <v>0</v>
      </c>
      <c r="F124" s="34">
        <f>'[1]Реестр прям.дог.'!Z132</f>
        <v>0.16295799999999999</v>
      </c>
      <c r="G124" s="20">
        <v>0</v>
      </c>
    </row>
    <row r="125" spans="1:7" ht="15.95" customHeight="1" x14ac:dyDescent="0.25">
      <c r="A125" s="11">
        <v>117</v>
      </c>
      <c r="B125" s="30" t="s">
        <v>126</v>
      </c>
      <c r="C125" s="31" t="s">
        <v>10</v>
      </c>
      <c r="D125" s="32">
        <f>'[1]Реестр прям.дог.'!V133</f>
        <v>3185.1</v>
      </c>
      <c r="E125" s="33">
        <f>'[1]Реестр прям.дог.'!W133</f>
        <v>0</v>
      </c>
      <c r="F125" s="34">
        <f>'[1]Реестр прям.дог.'!Z133</f>
        <v>0.18463810516322196</v>
      </c>
      <c r="G125" s="16">
        <v>2.4410416927526301E-3</v>
      </c>
    </row>
    <row r="126" spans="1:7" ht="15.95" customHeight="1" x14ac:dyDescent="0.25">
      <c r="A126" s="11">
        <v>118</v>
      </c>
      <c r="B126" s="30" t="s">
        <v>127</v>
      </c>
      <c r="C126" s="31" t="s">
        <v>10</v>
      </c>
      <c r="D126" s="32">
        <f>'[1]Реестр прям.дог.'!V134</f>
        <v>5969.77</v>
      </c>
      <c r="E126" s="33">
        <f>'[1]Реестр прям.дог.'!W134</f>
        <v>0</v>
      </c>
      <c r="F126" s="34">
        <f>'[1]Реестр прям.дог.'!Z134</f>
        <v>0.26824689091980808</v>
      </c>
      <c r="G126" s="17">
        <v>3.3921020898041469E-3</v>
      </c>
    </row>
    <row r="127" spans="1:7" ht="15.95" customHeight="1" x14ac:dyDescent="0.25">
      <c r="A127" s="11">
        <v>119</v>
      </c>
      <c r="B127" s="30" t="s">
        <v>128</v>
      </c>
      <c r="C127" s="31" t="s">
        <v>10</v>
      </c>
      <c r="D127" s="32">
        <f>'[1]Реестр прям.дог.'!V135</f>
        <v>4370.37</v>
      </c>
      <c r="E127" s="33">
        <f>'[1]Реестр прям.дог.'!W135</f>
        <v>0</v>
      </c>
      <c r="F127" s="34">
        <f>'[1]Реестр прям.дог.'!Z135</f>
        <v>0.25241082716833996</v>
      </c>
      <c r="G127" s="17">
        <v>1.9434827168339962E-2</v>
      </c>
    </row>
    <row r="128" spans="1:7" ht="15.95" customHeight="1" x14ac:dyDescent="0.25">
      <c r="A128" s="11">
        <v>120</v>
      </c>
      <c r="B128" s="30" t="s">
        <v>129</v>
      </c>
      <c r="C128" s="31" t="s">
        <v>10</v>
      </c>
      <c r="D128" s="32">
        <f>'[1]Реестр прям.дог.'!V136</f>
        <v>4431.5</v>
      </c>
      <c r="E128" s="33">
        <f>'[1]Реестр прям.дог.'!W136</f>
        <v>0</v>
      </c>
      <c r="F128" s="34">
        <f>'[1]Реестр прям.дог.'!Z136</f>
        <v>0.22194754160876101</v>
      </c>
      <c r="G128" s="17">
        <v>1.9659765286967189E-2</v>
      </c>
    </row>
    <row r="129" spans="1:7" ht="15.95" customHeight="1" x14ac:dyDescent="0.25">
      <c r="A129" s="11">
        <v>121</v>
      </c>
      <c r="B129" s="30" t="s">
        <v>130</v>
      </c>
      <c r="C129" s="31" t="s">
        <v>10</v>
      </c>
      <c r="D129" s="32">
        <f>'[1]Реестр прям.дог.'!V137</f>
        <v>5974.6</v>
      </c>
      <c r="E129" s="33">
        <f>'[1]Реестр прям.дог.'!W137</f>
        <v>0</v>
      </c>
      <c r="F129" s="34">
        <f>'[1]Реестр прям.дог.'!Z137</f>
        <v>0.3218454969738147</v>
      </c>
      <c r="G129" s="17">
        <v>2.8106994843360496E-2</v>
      </c>
    </row>
    <row r="130" spans="1:7" ht="15.95" customHeight="1" x14ac:dyDescent="0.25">
      <c r="A130" s="11">
        <v>122</v>
      </c>
      <c r="B130" s="30" t="s">
        <v>131</v>
      </c>
      <c r="C130" s="31" t="s">
        <v>10</v>
      </c>
      <c r="D130" s="32">
        <f>'[1]Реестр прям.дог.'!V138</f>
        <v>2517.3000000000002</v>
      </c>
      <c r="E130" s="33">
        <f>'[1]Реестр прям.дог.'!W138</f>
        <v>0</v>
      </c>
      <c r="F130" s="34">
        <f>'[1]Реестр прям.дог.'!Z138</f>
        <v>0.19650005250004399</v>
      </c>
      <c r="G130" s="22">
        <v>0</v>
      </c>
    </row>
    <row r="131" spans="1:7" ht="15.95" customHeight="1" x14ac:dyDescent="0.25">
      <c r="A131" s="11">
        <v>123</v>
      </c>
      <c r="B131" s="30" t="s">
        <v>132</v>
      </c>
      <c r="C131" s="31" t="s">
        <v>10</v>
      </c>
      <c r="D131" s="32">
        <f>'[1]Реестр прям.дог.'!V139</f>
        <v>3078.8</v>
      </c>
      <c r="E131" s="33">
        <f>'[1]Реестр прям.дог.'!W139</f>
        <v>0</v>
      </c>
      <c r="F131" s="34">
        <f>'[1]Реестр прям.дог.'!Z139</f>
        <v>0.17286976979746402</v>
      </c>
      <c r="G131" s="17">
        <v>4.5218068483373315E-3</v>
      </c>
    </row>
    <row r="132" spans="1:7" ht="15.95" customHeight="1" x14ac:dyDescent="0.25">
      <c r="A132" s="11">
        <v>124</v>
      </c>
      <c r="B132" s="30" t="s">
        <v>133</v>
      </c>
      <c r="C132" s="31" t="s">
        <v>10</v>
      </c>
      <c r="D132" s="32">
        <f>'[1]Реестр прям.дог.'!V140</f>
        <v>4488.3999999999996</v>
      </c>
      <c r="E132" s="33">
        <f>'[1]Реестр прям.дог.'!W140</f>
        <v>0</v>
      </c>
      <c r="F132" s="34">
        <f>'[1]Реестр прям.дог.'!Z140</f>
        <v>0.250008034705059</v>
      </c>
      <c r="G132" s="17">
        <v>3.2251298518753075E-3</v>
      </c>
    </row>
    <row r="133" spans="1:7" ht="15.95" customHeight="1" x14ac:dyDescent="0.25">
      <c r="A133" s="11">
        <v>125</v>
      </c>
      <c r="B133" s="30" t="s">
        <v>134</v>
      </c>
      <c r="C133" s="31" t="s">
        <v>10</v>
      </c>
      <c r="D133" s="32">
        <f>'[1]Реестр прям.дог.'!V141</f>
        <v>5089.9799999999996</v>
      </c>
      <c r="E133" s="33">
        <f>'[1]Реестр прям.дог.'!W141</f>
        <v>0</v>
      </c>
      <c r="F133" s="34">
        <f>'[1]Реестр прям.дог.'!Z141</f>
        <v>0.35383075638577083</v>
      </c>
      <c r="G133" s="17">
        <v>4.7620190261704522E-3</v>
      </c>
    </row>
    <row r="134" spans="1:7" ht="15.95" customHeight="1" x14ac:dyDescent="0.25">
      <c r="A134" s="11">
        <v>126</v>
      </c>
      <c r="B134" s="30" t="s">
        <v>135</v>
      </c>
      <c r="C134" s="31" t="s">
        <v>10</v>
      </c>
      <c r="D134" s="32">
        <f>'[1]Реестр прям.дог.'!V142</f>
        <v>4442.3999999999996</v>
      </c>
      <c r="E134" s="33">
        <f>'[1]Реестр прям.дог.'!W142</f>
        <v>0</v>
      </c>
      <c r="F134" s="34">
        <f>'[1]Реестр прям.дог.'!Z142</f>
        <v>0.21604449848573601</v>
      </c>
      <c r="G134" s="17">
        <v>1.6346095438198871E-2</v>
      </c>
    </row>
    <row r="135" spans="1:7" ht="15.95" customHeight="1" x14ac:dyDescent="0.25">
      <c r="A135" s="11">
        <v>127</v>
      </c>
      <c r="B135" s="30" t="s">
        <v>136</v>
      </c>
      <c r="C135" s="31" t="s">
        <v>10</v>
      </c>
      <c r="D135" s="32">
        <f>'[1]Реестр прям.дог.'!V143</f>
        <v>2127</v>
      </c>
      <c r="E135" s="33">
        <f>'[1]Реестр прям.дог.'!W143</f>
        <v>0</v>
      </c>
      <c r="F135" s="34">
        <f>'[1]Реестр прям.дог.'!Z143</f>
        <v>0.18012636732880341</v>
      </c>
      <c r="G135" s="22">
        <v>0</v>
      </c>
    </row>
    <row r="136" spans="1:7" ht="15.95" customHeight="1" x14ac:dyDescent="0.25">
      <c r="A136" s="11">
        <v>128</v>
      </c>
      <c r="B136" s="30" t="s">
        <v>137</v>
      </c>
      <c r="C136" s="31" t="s">
        <v>10</v>
      </c>
      <c r="D136" s="32">
        <f>'[1]Реестр прям.дог.'!V144</f>
        <v>4121.8999999999996</v>
      </c>
      <c r="E136" s="33">
        <f>'[1]Реестр прям.дог.'!W144</f>
        <v>0</v>
      </c>
      <c r="F136" s="34">
        <f>'[1]Реестр прям.дог.'!Z144</f>
        <v>0.22570942539316852</v>
      </c>
      <c r="G136" s="17">
        <v>6.637989560705531E-3</v>
      </c>
    </row>
    <row r="137" spans="1:7" ht="15.95" customHeight="1" x14ac:dyDescent="0.25">
      <c r="A137" s="11">
        <v>129</v>
      </c>
      <c r="B137" s="30" t="s">
        <v>138</v>
      </c>
      <c r="C137" s="31" t="s">
        <v>10</v>
      </c>
      <c r="D137" s="32">
        <f>'[1]Реестр прям.дог.'!V145</f>
        <v>5285.28</v>
      </c>
      <c r="E137" s="33">
        <f>'[1]Реестр прям.дог.'!W145</f>
        <v>0</v>
      </c>
      <c r="F137" s="34">
        <f>'[1]Реестр прям.дог.'!Z145</f>
        <v>0.29910831048915193</v>
      </c>
      <c r="G137" s="20">
        <v>0</v>
      </c>
    </row>
    <row r="138" spans="1:7" ht="15.95" customHeight="1" x14ac:dyDescent="0.25">
      <c r="A138" s="11">
        <v>130</v>
      </c>
      <c r="B138" s="30" t="s">
        <v>139</v>
      </c>
      <c r="C138" s="31" t="s">
        <v>10</v>
      </c>
      <c r="D138" s="32">
        <f>'[1]Реестр прям.дог.'!V146</f>
        <v>5925.27</v>
      </c>
      <c r="E138" s="33">
        <f>'[1]Реестр прям.дог.'!W146</f>
        <v>0</v>
      </c>
      <c r="F138" s="34">
        <f>'[1]Реестр прям.дог.'!Z146</f>
        <v>0.33118421666831266</v>
      </c>
      <c r="G138" s="20">
        <v>0</v>
      </c>
    </row>
    <row r="139" spans="1:7" ht="15.95" customHeight="1" x14ac:dyDescent="0.25">
      <c r="A139" s="11">
        <v>131</v>
      </c>
      <c r="B139" s="30" t="s">
        <v>140</v>
      </c>
      <c r="C139" s="31" t="s">
        <v>10</v>
      </c>
      <c r="D139" s="32">
        <f>'[1]Реестр прям.дог.'!V147</f>
        <v>3288.7</v>
      </c>
      <c r="E139" s="33">
        <f>'[1]Реестр прям.дог.'!W147</f>
        <v>0</v>
      </c>
      <c r="F139" s="34">
        <f>'[1]Реестр прям.дог.'!Z147</f>
        <v>0.30632554000000001</v>
      </c>
      <c r="G139" s="20">
        <v>0</v>
      </c>
    </row>
    <row r="140" spans="1:7" ht="15.95" customHeight="1" x14ac:dyDescent="0.25">
      <c r="A140" s="11">
        <v>132</v>
      </c>
      <c r="B140" s="30" t="s">
        <v>141</v>
      </c>
      <c r="C140" s="31" t="s">
        <v>10</v>
      </c>
      <c r="D140" s="32">
        <f>'[1]Реестр прям.дог.'!V148</f>
        <v>2880.51</v>
      </c>
      <c r="E140" s="33">
        <f>'[1]Реестр прям.дог.'!W148</f>
        <v>0</v>
      </c>
      <c r="F140" s="34">
        <f>'[1]Реестр прям.дог.'!Z148</f>
        <v>0.1373768194001439</v>
      </c>
      <c r="G140" s="21">
        <v>0</v>
      </c>
    </row>
    <row r="141" spans="1:7" ht="15.95" customHeight="1" x14ac:dyDescent="0.25">
      <c r="A141" s="11">
        <v>133</v>
      </c>
      <c r="B141" s="30" t="s">
        <v>142</v>
      </c>
      <c r="C141" s="31" t="s">
        <v>10</v>
      </c>
      <c r="D141" s="32">
        <f>'[1]Реестр прям.дог.'!V149</f>
        <v>2727.72</v>
      </c>
      <c r="E141" s="33">
        <f>'[1]Реестр прям.дог.'!W149</f>
        <v>0</v>
      </c>
      <c r="F141" s="34">
        <f>'[1]Реестр прям.дог.'!Z149</f>
        <v>0.15219155374916471</v>
      </c>
      <c r="G141" s="20">
        <v>0</v>
      </c>
    </row>
    <row r="142" spans="1:7" ht="15.95" customHeight="1" x14ac:dyDescent="0.25">
      <c r="A142" s="11">
        <v>134</v>
      </c>
      <c r="B142" s="30" t="s">
        <v>143</v>
      </c>
      <c r="C142" s="31" t="s">
        <v>10</v>
      </c>
      <c r="D142" s="32">
        <f>'[1]Реестр прям.дог.'!V150</f>
        <v>4303.1899999999996</v>
      </c>
      <c r="E142" s="33">
        <f>'[1]Реестр прям.дог.'!W150</f>
        <v>0</v>
      </c>
      <c r="F142" s="34">
        <f>'[1]Реестр прям.дог.'!Z150</f>
        <v>0.23442153521603198</v>
      </c>
      <c r="G142" s="15">
        <v>8.1280461827628412E-3</v>
      </c>
    </row>
    <row r="143" spans="1:7" ht="15.95" customHeight="1" x14ac:dyDescent="0.25">
      <c r="A143" s="11">
        <v>135</v>
      </c>
      <c r="B143" s="30" t="s">
        <v>144</v>
      </c>
      <c r="C143" s="31" t="s">
        <v>10</v>
      </c>
      <c r="D143" s="32">
        <f>'[1]Реестр прям.дог.'!V151</f>
        <v>4260.32</v>
      </c>
      <c r="E143" s="33">
        <f>'[1]Реестр прям.дог.'!W151</f>
        <v>0</v>
      </c>
      <c r="F143" s="34">
        <f>'[1]Реестр прям.дог.'!Z151</f>
        <v>0.27829604517692469</v>
      </c>
      <c r="G143" s="21">
        <v>0</v>
      </c>
    </row>
    <row r="144" spans="1:7" ht="15.95" customHeight="1" x14ac:dyDescent="0.25">
      <c r="A144" s="11">
        <v>136</v>
      </c>
      <c r="B144" s="30" t="s">
        <v>145</v>
      </c>
      <c r="C144" s="31" t="s">
        <v>10</v>
      </c>
      <c r="D144" s="32">
        <f>'[1]Реестр прям.дог.'!V152</f>
        <v>6777.95</v>
      </c>
      <c r="E144" s="33">
        <f>'[1]Реестр прям.дог.'!W152</f>
        <v>0</v>
      </c>
      <c r="F144" s="34">
        <f>'[1]Реестр прям.дог.'!Z152</f>
        <v>0.449170336029735</v>
      </c>
      <c r="G144" s="17">
        <v>6.5300845608534412E-3</v>
      </c>
    </row>
    <row r="145" spans="1:7" ht="15.95" customHeight="1" x14ac:dyDescent="0.25">
      <c r="A145" s="11">
        <v>137</v>
      </c>
      <c r="B145" s="30" t="s">
        <v>146</v>
      </c>
      <c r="C145" s="31" t="s">
        <v>10</v>
      </c>
      <c r="D145" s="32">
        <f>'[1]Реестр прям.дог.'!V153</f>
        <v>4237.7</v>
      </c>
      <c r="E145" s="33">
        <f>'[1]Реестр прям.дог.'!W153</f>
        <v>0</v>
      </c>
      <c r="F145" s="34">
        <f>'[1]Реестр прям.дог.'!Z153</f>
        <v>0.25638548735455102</v>
      </c>
      <c r="G145" s="20">
        <v>0</v>
      </c>
    </row>
    <row r="146" spans="1:7" ht="15.95" customHeight="1" x14ac:dyDescent="0.25">
      <c r="A146" s="11">
        <v>138</v>
      </c>
      <c r="B146" s="30" t="s">
        <v>147</v>
      </c>
      <c r="C146" s="31" t="s">
        <v>10</v>
      </c>
      <c r="D146" s="32">
        <f>'[1]Реестр прям.дог.'!V154</f>
        <v>4395.3</v>
      </c>
      <c r="E146" s="33">
        <f>'[1]Реестр прям.дог.'!W154</f>
        <v>0</v>
      </c>
      <c r="F146" s="34">
        <f>'[1]Реестр прям.дог.'!Z154</f>
        <v>0.24982374201955884</v>
      </c>
      <c r="G146" s="20">
        <v>0</v>
      </c>
    </row>
    <row r="147" spans="1:7" ht="15.95" customHeight="1" x14ac:dyDescent="0.25">
      <c r="A147" s="11">
        <v>139</v>
      </c>
      <c r="B147" s="30" t="s">
        <v>148</v>
      </c>
      <c r="C147" s="31" t="s">
        <v>10</v>
      </c>
      <c r="D147" s="32">
        <f>'[1]Реестр прям.дог.'!V155</f>
        <v>6560.67</v>
      </c>
      <c r="E147" s="33">
        <f>'[1]Реестр прям.дог.'!W155</f>
        <v>0</v>
      </c>
      <c r="F147" s="34">
        <f>'[1]Реестр прям.дог.'!Z155</f>
        <v>0.47521049142146998</v>
      </c>
      <c r="G147" s="21">
        <v>0</v>
      </c>
    </row>
    <row r="148" spans="1:7" ht="15.95" customHeight="1" x14ac:dyDescent="0.25">
      <c r="A148" s="11">
        <v>140</v>
      </c>
      <c r="B148" s="30" t="s">
        <v>149</v>
      </c>
      <c r="C148" s="31" t="s">
        <v>10</v>
      </c>
      <c r="D148" s="32">
        <f>'[1]Реестр прям.дог.'!V156</f>
        <v>6697.28</v>
      </c>
      <c r="E148" s="33">
        <f>'[1]Реестр прям.дог.'!W156</f>
        <v>0</v>
      </c>
      <c r="F148" s="34">
        <f>'[1]Реестр прям.дог.'!Z156</f>
        <v>0.4995158264573395</v>
      </c>
      <c r="G148" s="22">
        <v>0</v>
      </c>
    </row>
    <row r="149" spans="1:7" ht="15.95" customHeight="1" x14ac:dyDescent="0.25">
      <c r="A149" s="11">
        <v>141</v>
      </c>
      <c r="B149" s="30" t="s">
        <v>150</v>
      </c>
      <c r="C149" s="31" t="s">
        <v>10</v>
      </c>
      <c r="D149" s="32">
        <f>'[1]Реестр прям.дог.'!V157</f>
        <v>6621.85</v>
      </c>
      <c r="E149" s="33">
        <f>'[1]Реестр прям.дог.'!W157</f>
        <v>0</v>
      </c>
      <c r="F149" s="34">
        <f>'[1]Реестр прям.дог.'!Z157</f>
        <v>0.45125753463441609</v>
      </c>
      <c r="G149" s="22">
        <v>0</v>
      </c>
    </row>
    <row r="150" spans="1:7" ht="15.95" customHeight="1" x14ac:dyDescent="0.25">
      <c r="A150" s="11">
        <v>142</v>
      </c>
      <c r="B150" s="30" t="s">
        <v>151</v>
      </c>
      <c r="C150" s="31" t="s">
        <v>10</v>
      </c>
      <c r="D150" s="32">
        <f>'[1]Реестр прям.дог.'!V158</f>
        <v>7222.99</v>
      </c>
      <c r="E150" s="33">
        <f>'[1]Реестр прям.дог.'!W158</f>
        <v>0</v>
      </c>
      <c r="F150" s="34">
        <f>'[1]Реестр прям.дог.'!Z158</f>
        <v>0.43564090792569599</v>
      </c>
      <c r="G150" s="20">
        <v>0</v>
      </c>
    </row>
    <row r="151" spans="1:7" ht="15.95" customHeight="1" x14ac:dyDescent="0.25">
      <c r="A151" s="11">
        <v>143</v>
      </c>
      <c r="B151" s="30" t="s">
        <v>152</v>
      </c>
      <c r="C151" s="31" t="s">
        <v>10</v>
      </c>
      <c r="D151" s="32">
        <f>'[1]Реестр прям.дог.'!V159</f>
        <v>5849.69</v>
      </c>
      <c r="E151" s="33">
        <f>'[1]Реестр прям.дог.'!W159</f>
        <v>0</v>
      </c>
      <c r="F151" s="34">
        <f>'[1]Реестр прям.дог.'!Z159</f>
        <v>0.37985638111098602</v>
      </c>
      <c r="G151" s="21">
        <v>0</v>
      </c>
    </row>
    <row r="152" spans="1:7" ht="15.95" customHeight="1" x14ac:dyDescent="0.25">
      <c r="A152" s="11">
        <v>144</v>
      </c>
      <c r="B152" s="30" t="s">
        <v>153</v>
      </c>
      <c r="C152" s="31" t="s">
        <v>10</v>
      </c>
      <c r="D152" s="32">
        <f>'[1]Реестр прям.дог.'!V160</f>
        <v>17566.71</v>
      </c>
      <c r="E152" s="36">
        <f>'[1]Реестр прям.дог.'!W160</f>
        <v>77</v>
      </c>
      <c r="F152" s="34">
        <f>'[1]Реестр прям.дог.'!Z160</f>
        <v>0.89696399851344399</v>
      </c>
      <c r="G152" s="17">
        <v>8.1884986464319479E-2</v>
      </c>
    </row>
    <row r="153" spans="1:7" ht="15.95" customHeight="1" x14ac:dyDescent="0.25">
      <c r="A153" s="11">
        <v>145</v>
      </c>
      <c r="B153" s="30" t="s">
        <v>154</v>
      </c>
      <c r="C153" s="31" t="s">
        <v>10</v>
      </c>
      <c r="D153" s="32">
        <f>'[1]Реестр прям.дог.'!V161</f>
        <v>14969.5</v>
      </c>
      <c r="E153" s="33">
        <f>'[1]Реестр прям.дог.'!W161</f>
        <v>0</v>
      </c>
      <c r="F153" s="34">
        <f>'[1]Реестр прям.дог.'!Z161</f>
        <v>0.94766011508255821</v>
      </c>
      <c r="G153" s="17">
        <v>0.10789868612807715</v>
      </c>
    </row>
    <row r="154" spans="1:7" ht="15.95" customHeight="1" x14ac:dyDescent="0.25">
      <c r="A154" s="11">
        <v>146</v>
      </c>
      <c r="B154" s="30" t="s">
        <v>155</v>
      </c>
      <c r="C154" s="31" t="s">
        <v>10</v>
      </c>
      <c r="D154" s="32">
        <f>'[1]Реестр прям.дог.'!V162</f>
        <v>3874.1</v>
      </c>
      <c r="E154" s="33">
        <f>'[1]Реестр прям.дог.'!W162</f>
        <v>0</v>
      </c>
      <c r="F154" s="34">
        <f>'[1]Реестр прям.дог.'!Z162</f>
        <v>0.26907059504296099</v>
      </c>
      <c r="G154" s="22">
        <v>0</v>
      </c>
    </row>
    <row r="155" spans="1:7" ht="15.95" customHeight="1" x14ac:dyDescent="0.25">
      <c r="A155" s="11">
        <v>147</v>
      </c>
      <c r="B155" s="30" t="s">
        <v>156</v>
      </c>
      <c r="C155" s="31" t="s">
        <v>10</v>
      </c>
      <c r="D155" s="32">
        <f>'[1]Реестр прям.дог.'!V163</f>
        <v>3945.75</v>
      </c>
      <c r="E155" s="33">
        <f>'[1]Реестр прям.дог.'!W163</f>
        <v>0</v>
      </c>
      <c r="F155" s="34">
        <f>'[1]Реестр прям.дог.'!Z163</f>
        <v>0.25101857335743299</v>
      </c>
      <c r="G155" s="22">
        <v>0</v>
      </c>
    </row>
    <row r="156" spans="1:7" ht="15.95" customHeight="1" x14ac:dyDescent="0.25">
      <c r="A156" s="11">
        <v>148</v>
      </c>
      <c r="B156" s="30" t="s">
        <v>157</v>
      </c>
      <c r="C156" s="31" t="s">
        <v>10</v>
      </c>
      <c r="D156" s="32">
        <f>'[1]Реестр прям.дог.'!V164</f>
        <v>2042.5</v>
      </c>
      <c r="E156" s="33">
        <f>'[1]Реестр прям.дог.'!W164</f>
        <v>0</v>
      </c>
      <c r="F156" s="34">
        <f>'[1]Реестр прям.дог.'!Z164</f>
        <v>0.11270361891306201</v>
      </c>
      <c r="G156" s="22">
        <v>0</v>
      </c>
    </row>
    <row r="157" spans="1:7" ht="15.95" customHeight="1" x14ac:dyDescent="0.25">
      <c r="A157" s="11">
        <v>149</v>
      </c>
      <c r="B157" s="30" t="s">
        <v>158</v>
      </c>
      <c r="C157" s="31" t="s">
        <v>10</v>
      </c>
      <c r="D157" s="32">
        <f>'[1]Реестр прям.дог.'!V165</f>
        <v>7772.78</v>
      </c>
      <c r="E157" s="36">
        <f>'[1]Реестр прям.дог.'!W165</f>
        <v>48</v>
      </c>
      <c r="F157" s="34">
        <f>'[1]Реестр прям.дог.'!Z165</f>
        <v>0.44807111493728702</v>
      </c>
      <c r="G157" s="17">
        <v>4.2736321149909474E-2</v>
      </c>
    </row>
    <row r="158" spans="1:7" ht="15.95" customHeight="1" x14ac:dyDescent="0.25">
      <c r="A158" s="11">
        <v>150</v>
      </c>
      <c r="B158" s="30" t="s">
        <v>159</v>
      </c>
      <c r="C158" s="31" t="s">
        <v>10</v>
      </c>
      <c r="D158" s="32">
        <f>'[1]Реестр прям.дог.'!V166</f>
        <v>5071.1899999999996</v>
      </c>
      <c r="E158" s="33">
        <f>'[1]Реестр прям.дог.'!W166</f>
        <v>0</v>
      </c>
      <c r="F158" s="34">
        <f>'[1]Реестр прям.дог.'!Z166</f>
        <v>0.3003454087808185</v>
      </c>
      <c r="G158" s="20">
        <v>0</v>
      </c>
    </row>
    <row r="159" spans="1:7" ht="15.95" customHeight="1" x14ac:dyDescent="0.25">
      <c r="A159" s="11">
        <v>151</v>
      </c>
      <c r="B159" s="30" t="s">
        <v>160</v>
      </c>
      <c r="C159" s="31" t="s">
        <v>10</v>
      </c>
      <c r="D159" s="32">
        <f>'[1]Реестр прям.дог.'!V167</f>
        <v>5113.2</v>
      </c>
      <c r="E159" s="33">
        <f>'[1]Реестр прям.дог.'!W167</f>
        <v>0</v>
      </c>
      <c r="F159" s="34">
        <f>'[1]Реестр прям.дог.'!Z167</f>
        <v>0.30705218666119038</v>
      </c>
      <c r="G159" s="16">
        <v>4.4725756836914432E-3</v>
      </c>
    </row>
    <row r="160" spans="1:7" ht="15.95" customHeight="1" x14ac:dyDescent="0.25">
      <c r="A160" s="11">
        <v>152</v>
      </c>
      <c r="B160" s="30" t="s">
        <v>161</v>
      </c>
      <c r="C160" s="31" t="s">
        <v>10</v>
      </c>
      <c r="D160" s="32">
        <f>'[1]Реестр прям.дог.'!V168</f>
        <v>17565.09</v>
      </c>
      <c r="E160" s="33">
        <f>'[1]Реестр прям.дог.'!W168</f>
        <v>0</v>
      </c>
      <c r="F160" s="34">
        <f>'[1]Реестр прям.дог.'!Z168</f>
        <v>0.90609883550975689</v>
      </c>
      <c r="G160" s="17">
        <v>4.8954008680256504E-2</v>
      </c>
    </row>
    <row r="161" spans="1:7" ht="15.95" customHeight="1" x14ac:dyDescent="0.25">
      <c r="A161" s="11">
        <v>153</v>
      </c>
      <c r="B161" s="30" t="s">
        <v>162</v>
      </c>
      <c r="C161" s="31" t="s">
        <v>10</v>
      </c>
      <c r="D161" s="32">
        <f>'[1]Реестр прям.дог.'!V169</f>
        <v>6573.32</v>
      </c>
      <c r="E161" s="33">
        <f>'[1]Реестр прям.дог.'!W169</f>
        <v>0</v>
      </c>
      <c r="F161" s="34">
        <f>'[1]Реестр прям.дог.'!Z169</f>
        <v>0.37794107536642918</v>
      </c>
      <c r="G161" s="15">
        <v>3.8553570660690178E-2</v>
      </c>
    </row>
    <row r="162" spans="1:7" ht="15.95" customHeight="1" x14ac:dyDescent="0.25">
      <c r="A162" s="11">
        <v>154</v>
      </c>
      <c r="B162" s="30" t="s">
        <v>163</v>
      </c>
      <c r="C162" s="31" t="s">
        <v>10</v>
      </c>
      <c r="D162" s="32">
        <f>'[1]Реестр прям.дог.'!V170</f>
        <v>11857.67</v>
      </c>
      <c r="E162" s="33">
        <f>'[1]Реестр прям.дог.'!W170</f>
        <v>0</v>
      </c>
      <c r="F162" s="34">
        <f>'[1]Реестр прям.дог.'!Z170</f>
        <v>0.82320672368448766</v>
      </c>
      <c r="G162" s="15">
        <v>1.2798674914391645E-2</v>
      </c>
    </row>
    <row r="163" spans="1:7" ht="15.95" customHeight="1" x14ac:dyDescent="0.25">
      <c r="A163" s="11">
        <v>155</v>
      </c>
      <c r="B163" s="30" t="s">
        <v>164</v>
      </c>
      <c r="C163" s="31" t="s">
        <v>10</v>
      </c>
      <c r="D163" s="32">
        <f>'[1]Реестр прям.дог.'!V171</f>
        <v>13097.63</v>
      </c>
      <c r="E163" s="33">
        <f>'[1]Реестр прям.дог.'!W171</f>
        <v>0</v>
      </c>
      <c r="F163" s="34">
        <f>'[1]Реестр прям.дог.'!Z171</f>
        <v>0.68677615458846597</v>
      </c>
      <c r="G163" s="16">
        <v>9.4649343299693628E-2</v>
      </c>
    </row>
    <row r="164" spans="1:7" ht="15.95" customHeight="1" x14ac:dyDescent="0.25">
      <c r="A164" s="11">
        <v>156</v>
      </c>
      <c r="B164" s="30" t="s">
        <v>165</v>
      </c>
      <c r="C164" s="31" t="s">
        <v>10</v>
      </c>
      <c r="D164" s="32">
        <f>'[1]Реестр прям.дог.'!V172</f>
        <v>7424.09</v>
      </c>
      <c r="E164" s="33">
        <f>'[1]Реестр прям.дог.'!W172</f>
        <v>0</v>
      </c>
      <c r="F164" s="34">
        <f>'[1]Реестр прям.дог.'!Z172</f>
        <v>0.37488320062705116</v>
      </c>
      <c r="G164" s="17">
        <v>3.5564976538234303E-3</v>
      </c>
    </row>
    <row r="165" spans="1:7" ht="15.95" customHeight="1" x14ac:dyDescent="0.25">
      <c r="A165" s="11">
        <v>157</v>
      </c>
      <c r="B165" s="30" t="s">
        <v>166</v>
      </c>
      <c r="C165" s="31" t="s">
        <v>10</v>
      </c>
      <c r="D165" s="32">
        <f>'[1]Реестр прям.дог.'!V173</f>
        <v>4619.42</v>
      </c>
      <c r="E165" s="33">
        <f>'[1]Реестр прям.дог.'!W173</f>
        <v>0</v>
      </c>
      <c r="F165" s="34">
        <f>'[1]Реестр прям.дог.'!Z173</f>
        <v>0.265220686345498</v>
      </c>
      <c r="G165" s="22">
        <v>0</v>
      </c>
    </row>
    <row r="166" spans="1:7" ht="15.95" customHeight="1" x14ac:dyDescent="0.25">
      <c r="A166" s="11">
        <v>158</v>
      </c>
      <c r="B166" s="30" t="s">
        <v>167</v>
      </c>
      <c r="C166" s="31" t="s">
        <v>10</v>
      </c>
      <c r="D166" s="32">
        <f>'[1]Реестр прям.дог.'!V174</f>
        <v>5859.1</v>
      </c>
      <c r="E166" s="33">
        <f>'[1]Реестр прям.дог.'!W174</f>
        <v>0</v>
      </c>
      <c r="F166" s="34">
        <f>'[1]Реестр прям.дог.'!Z174</f>
        <v>0.39026185072400099</v>
      </c>
      <c r="G166" s="22">
        <v>0</v>
      </c>
    </row>
    <row r="167" spans="1:7" ht="15.95" customHeight="1" x14ac:dyDescent="0.25">
      <c r="A167" s="11">
        <v>159</v>
      </c>
      <c r="B167" s="30" t="s">
        <v>168</v>
      </c>
      <c r="C167" s="31" t="s">
        <v>10</v>
      </c>
      <c r="D167" s="32">
        <f>'[1]Реестр прям.дог.'!V175</f>
        <v>11032.22</v>
      </c>
      <c r="E167" s="36">
        <f>'[1]Реестр прям.дог.'!W175</f>
        <v>46.9</v>
      </c>
      <c r="F167" s="34">
        <f>'[1]Реестр прям.дог.'!Z175</f>
        <v>0.70798648478840998</v>
      </c>
      <c r="G167" s="20">
        <v>0</v>
      </c>
    </row>
    <row r="168" spans="1:7" ht="15.95" customHeight="1" x14ac:dyDescent="0.25">
      <c r="A168" s="11">
        <v>160</v>
      </c>
      <c r="B168" s="30" t="s">
        <v>169</v>
      </c>
      <c r="C168" s="31" t="s">
        <v>10</v>
      </c>
      <c r="D168" s="32">
        <f>'[1]Реестр прям.дог.'!V176</f>
        <v>8028.67</v>
      </c>
      <c r="E168" s="33">
        <f>'[1]Реестр прям.дог.'!W176</f>
        <v>0</v>
      </c>
      <c r="F168" s="34">
        <f>'[1]Реестр прям.дог.'!Z176</f>
        <v>0.45773123552033679</v>
      </c>
      <c r="G168" s="16">
        <v>4.7948408337818403E-2</v>
      </c>
    </row>
    <row r="169" spans="1:7" ht="15.95" customHeight="1" x14ac:dyDescent="0.25">
      <c r="A169" s="11">
        <v>161</v>
      </c>
      <c r="B169" s="30" t="s">
        <v>170</v>
      </c>
      <c r="C169" s="31" t="s">
        <v>10</v>
      </c>
      <c r="D169" s="32">
        <f>'[1]Реестр прям.дог.'!V177</f>
        <v>5712.5</v>
      </c>
      <c r="E169" s="33">
        <f>'[1]Реестр прям.дог.'!W177</f>
        <v>0</v>
      </c>
      <c r="F169" s="34">
        <f>'[1]Реестр прям.дог.'!Z177</f>
        <v>0.47468181846676843</v>
      </c>
      <c r="G169" s="17">
        <v>1.5639517049703323E-2</v>
      </c>
    </row>
    <row r="170" spans="1:7" ht="15.95" customHeight="1" x14ac:dyDescent="0.25">
      <c r="A170" s="11">
        <v>162</v>
      </c>
      <c r="B170" s="30" t="s">
        <v>171</v>
      </c>
      <c r="C170" s="31" t="s">
        <v>10</v>
      </c>
      <c r="D170" s="32">
        <f>'[1]Реестр прям.дог.'!V178</f>
        <v>13950.22</v>
      </c>
      <c r="E170" s="33">
        <f>'[1]Реестр прям.дог.'!W178</f>
        <v>0</v>
      </c>
      <c r="F170" s="34">
        <f>'[1]Реестр прям.дог.'!Z178</f>
        <v>0.84060091284850635</v>
      </c>
      <c r="G170" s="17">
        <v>4.9333350918462485E-2</v>
      </c>
    </row>
    <row r="171" spans="1:7" ht="15.95" customHeight="1" x14ac:dyDescent="0.25">
      <c r="A171" s="11">
        <v>163</v>
      </c>
      <c r="B171" s="30" t="s">
        <v>172</v>
      </c>
      <c r="C171" s="31" t="s">
        <v>10</v>
      </c>
      <c r="D171" s="32">
        <f>'[1]Реестр прям.дог.'!V179</f>
        <v>5868.01</v>
      </c>
      <c r="E171" s="33">
        <f>'[1]Реестр прям.дог.'!W179</f>
        <v>0</v>
      </c>
      <c r="F171" s="34">
        <f>'[1]Реестр прям.дог.'!Z179</f>
        <v>0.35912997859246798</v>
      </c>
      <c r="G171" s="15">
        <v>1.7150977915165722E-2</v>
      </c>
    </row>
    <row r="172" spans="1:7" ht="15.95" customHeight="1" x14ac:dyDescent="0.25">
      <c r="A172" s="11">
        <v>164</v>
      </c>
      <c r="B172" s="30" t="s">
        <v>173</v>
      </c>
      <c r="C172" s="31" t="s">
        <v>10</v>
      </c>
      <c r="D172" s="32">
        <f>'[1]Реестр прям.дог.'!V180</f>
        <v>3715.3</v>
      </c>
      <c r="E172" s="33">
        <f>'[1]Реестр прям.дог.'!W180</f>
        <v>0</v>
      </c>
      <c r="F172" s="34">
        <f>'[1]Реестр прям.дог.'!Z180</f>
        <v>0.24050721714394999</v>
      </c>
      <c r="G172" s="16">
        <v>1.2080536383951124E-2</v>
      </c>
    </row>
    <row r="173" spans="1:7" ht="15.95" customHeight="1" x14ac:dyDescent="0.25">
      <c r="A173" s="11">
        <v>165</v>
      </c>
      <c r="B173" s="30" t="s">
        <v>174</v>
      </c>
      <c r="C173" s="31" t="s">
        <v>10</v>
      </c>
      <c r="D173" s="32">
        <f>'[1]Реестр прям.дог.'!V181</f>
        <v>8564.7999999999993</v>
      </c>
      <c r="E173" s="33">
        <f>'[1]Реестр прям.дог.'!W181</f>
        <v>0</v>
      </c>
      <c r="F173" s="34">
        <f>'[1]Реестр прям.дог.'!Z181</f>
        <v>0.47347565540530456</v>
      </c>
      <c r="G173" s="15">
        <v>3.1870336776699627E-2</v>
      </c>
    </row>
    <row r="174" spans="1:7" ht="15.95" customHeight="1" x14ac:dyDescent="0.25">
      <c r="A174" s="11">
        <v>166</v>
      </c>
      <c r="B174" s="30" t="s">
        <v>175</v>
      </c>
      <c r="C174" s="31" t="s">
        <v>10</v>
      </c>
      <c r="D174" s="32">
        <f>'[1]Реестр прям.дог.'!V182</f>
        <v>6733.2</v>
      </c>
      <c r="E174" s="33">
        <f>'[1]Реестр прям.дог.'!W182</f>
        <v>0</v>
      </c>
      <c r="F174" s="34">
        <f>'[1]Реестр прям.дог.'!Z182</f>
        <v>0.38697426460142265</v>
      </c>
      <c r="G174" s="15">
        <v>3.4840714272270847E-2</v>
      </c>
    </row>
    <row r="175" spans="1:7" ht="15.95" customHeight="1" x14ac:dyDescent="0.25">
      <c r="A175" s="11">
        <v>167</v>
      </c>
      <c r="B175" s="30" t="s">
        <v>176</v>
      </c>
      <c r="C175" s="31" t="s">
        <v>10</v>
      </c>
      <c r="D175" s="32">
        <f>'[1]Реестр прям.дог.'!V183</f>
        <v>2062.1999999999998</v>
      </c>
      <c r="E175" s="33">
        <f>'[1]Реестр прям.дог.'!W183</f>
        <v>0</v>
      </c>
      <c r="F175" s="34">
        <f>'[1]Реестр прям.дог.'!Z183</f>
        <v>0.14620245297502862</v>
      </c>
      <c r="G175" s="16">
        <v>1.0015903266291125E-3</v>
      </c>
    </row>
    <row r="176" spans="1:7" ht="15.95" customHeight="1" x14ac:dyDescent="0.25">
      <c r="A176" s="11">
        <v>168</v>
      </c>
      <c r="B176" s="30" t="s">
        <v>177</v>
      </c>
      <c r="C176" s="31" t="s">
        <v>10</v>
      </c>
      <c r="D176" s="32">
        <f>'[1]Реестр прям.дог.'!V184</f>
        <v>2067</v>
      </c>
      <c r="E176" s="33">
        <f>'[1]Реестр прям.дог.'!W184</f>
        <v>0</v>
      </c>
      <c r="F176" s="34">
        <f>'[1]Реестр прям.дог.'!Z184</f>
        <v>0.15706485369541121</v>
      </c>
      <c r="G176" s="15">
        <v>2.4058567413015939E-3</v>
      </c>
    </row>
    <row r="177" spans="1:7" ht="15.95" customHeight="1" x14ac:dyDescent="0.25">
      <c r="A177" s="11">
        <v>169</v>
      </c>
      <c r="B177" s="30" t="s">
        <v>178</v>
      </c>
      <c r="C177" s="31" t="s">
        <v>10</v>
      </c>
      <c r="D177" s="32">
        <f>'[1]Реестр прям.дог.'!V185</f>
        <v>3615.6</v>
      </c>
      <c r="E177" s="33">
        <f>'[1]Реестр прям.дог.'!W185</f>
        <v>0</v>
      </c>
      <c r="F177" s="34">
        <f>'[1]Реестр прям.дог.'!Z185</f>
        <v>0.23556300134230401</v>
      </c>
      <c r="G177" s="16">
        <v>2.0675890183097616E-3</v>
      </c>
    </row>
    <row r="178" spans="1:7" ht="15.95" customHeight="1" x14ac:dyDescent="0.25">
      <c r="A178" s="11">
        <v>170</v>
      </c>
      <c r="B178" s="30" t="s">
        <v>179</v>
      </c>
      <c r="C178" s="31" t="s">
        <v>10</v>
      </c>
      <c r="D178" s="32">
        <f>'[1]Реестр прям.дог.'!V186</f>
        <v>2157</v>
      </c>
      <c r="E178" s="33">
        <f>'[1]Реестр прям.дог.'!W186</f>
        <v>0</v>
      </c>
      <c r="F178" s="34">
        <f>'[1]Реестр прям.дог.'!Z186</f>
        <v>0.14936276194749873</v>
      </c>
      <c r="G178" s="17">
        <v>2.1847640820587652E-3</v>
      </c>
    </row>
    <row r="179" spans="1:7" ht="15.95" customHeight="1" x14ac:dyDescent="0.25">
      <c r="A179" s="11">
        <v>171</v>
      </c>
      <c r="B179" s="30" t="s">
        <v>180</v>
      </c>
      <c r="C179" s="31" t="s">
        <v>10</v>
      </c>
      <c r="D179" s="32">
        <f>'[1]Реестр прям.дог.'!V187</f>
        <v>7864.4</v>
      </c>
      <c r="E179" s="33">
        <f>'[1]Реестр прям.дог.'!W187</f>
        <v>0</v>
      </c>
      <c r="F179" s="34">
        <f>'[1]Реестр прям.дог.'!Z187</f>
        <v>0.44775204400755703</v>
      </c>
      <c r="G179" s="15">
        <v>4.2095110574777578E-2</v>
      </c>
    </row>
    <row r="180" spans="1:7" ht="15.95" customHeight="1" x14ac:dyDescent="0.25">
      <c r="A180" s="11">
        <v>172</v>
      </c>
      <c r="B180" s="30" t="s">
        <v>181</v>
      </c>
      <c r="C180" s="31" t="s">
        <v>10</v>
      </c>
      <c r="D180" s="32">
        <f>'[1]Реестр прям.дог.'!V188</f>
        <v>6066.08</v>
      </c>
      <c r="E180" s="33">
        <f>'[1]Реестр прям.дог.'!W188</f>
        <v>0</v>
      </c>
      <c r="F180" s="34">
        <f>'[1]Реестр прям.дог.'!Z188</f>
        <v>0.40215105093062431</v>
      </c>
      <c r="G180" s="16">
        <v>3.8398033264452672E-3</v>
      </c>
    </row>
    <row r="181" spans="1:7" ht="15.95" customHeight="1" x14ac:dyDescent="0.25">
      <c r="A181" s="11">
        <v>173</v>
      </c>
      <c r="B181" s="30" t="s">
        <v>182</v>
      </c>
      <c r="C181" s="31" t="s">
        <v>10</v>
      </c>
      <c r="D181" s="32">
        <f>'[1]Реестр прям.дог.'!V189</f>
        <v>9886.6</v>
      </c>
      <c r="E181" s="36">
        <f>'[1]Реестр прям.дог.'!W189</f>
        <v>75.900000000000006</v>
      </c>
      <c r="F181" s="34">
        <f>'[1]Реестр прям.дог.'!Z189</f>
        <v>0.62407886861268602</v>
      </c>
      <c r="G181" s="17">
        <v>5.4982021458636662E-2</v>
      </c>
    </row>
    <row r="182" spans="1:7" ht="15.95" customHeight="1" x14ac:dyDescent="0.25">
      <c r="A182" s="11">
        <v>174</v>
      </c>
      <c r="B182" s="30" t="s">
        <v>183</v>
      </c>
      <c r="C182" s="31" t="s">
        <v>10</v>
      </c>
      <c r="D182" s="32">
        <f>'[1]Реестр прям.дог.'!V190</f>
        <v>5094.8</v>
      </c>
      <c r="E182" s="33">
        <f>'[1]Реестр прям.дог.'!W190</f>
        <v>0</v>
      </c>
      <c r="F182" s="34">
        <f>'[1]Реестр прям.дог.'!Z190</f>
        <v>0.2938811181774405</v>
      </c>
      <c r="G182" s="22">
        <v>0</v>
      </c>
    </row>
    <row r="183" spans="1:7" ht="15.95" customHeight="1" x14ac:dyDescent="0.25">
      <c r="A183" s="11">
        <v>175</v>
      </c>
      <c r="B183" s="30" t="s">
        <v>184</v>
      </c>
      <c r="C183" s="31" t="s">
        <v>10</v>
      </c>
      <c r="D183" s="32">
        <f>'[1]Реестр прям.дог.'!V191</f>
        <v>5713.3</v>
      </c>
      <c r="E183" s="33">
        <f>'[1]Реестр прям.дог.'!W191</f>
        <v>0</v>
      </c>
      <c r="F183" s="34">
        <f>'[1]Реестр прям.дог.'!Z191</f>
        <v>0.3526224742015644</v>
      </c>
      <c r="G183" s="15">
        <v>3.4538482824995435E-2</v>
      </c>
    </row>
    <row r="184" spans="1:7" ht="15.95" customHeight="1" x14ac:dyDescent="0.25">
      <c r="A184" s="11">
        <v>176</v>
      </c>
      <c r="B184" s="30" t="s">
        <v>185</v>
      </c>
      <c r="C184" s="31" t="s">
        <v>10</v>
      </c>
      <c r="D184" s="32">
        <f>'[1]Реестр прям.дог.'!V192</f>
        <v>3854.7</v>
      </c>
      <c r="E184" s="33">
        <f>'[1]Реестр прям.дог.'!W192</f>
        <v>0</v>
      </c>
      <c r="F184" s="34">
        <f>'[1]Реестр прям.дог.'!Z192</f>
        <v>0.22794753835432263</v>
      </c>
      <c r="G184" s="16">
        <v>2.1838118817616818E-2</v>
      </c>
    </row>
    <row r="185" spans="1:7" ht="15.95" customHeight="1" x14ac:dyDescent="0.25">
      <c r="A185" s="11">
        <v>177</v>
      </c>
      <c r="B185" s="30" t="s">
        <v>186</v>
      </c>
      <c r="C185" s="31" t="s">
        <v>10</v>
      </c>
      <c r="D185" s="32">
        <f>'[1]Реестр прям.дог.'!V193</f>
        <v>10117.780000000001</v>
      </c>
      <c r="E185" s="33">
        <f>'[1]Реестр прям.дог.'!W193</f>
        <v>0</v>
      </c>
      <c r="F185" s="34">
        <f>'[1]Реестр прям.дог.'!Z193</f>
        <v>0.62866887733969334</v>
      </c>
      <c r="G185" s="15">
        <v>6.9530270050782522E-2</v>
      </c>
    </row>
    <row r="186" spans="1:7" ht="15.95" customHeight="1" x14ac:dyDescent="0.25">
      <c r="A186" s="11">
        <v>178</v>
      </c>
      <c r="B186" s="30" t="s">
        <v>187</v>
      </c>
      <c r="C186" s="31" t="s">
        <v>10</v>
      </c>
      <c r="D186" s="32">
        <f>'[1]Реестр прям.дог.'!V194</f>
        <v>10129.75</v>
      </c>
      <c r="E186" s="33">
        <f>'[1]Реестр прям.дог.'!W194</f>
        <v>0</v>
      </c>
      <c r="F186" s="34">
        <f>'[1]Реестр прям.дог.'!Z194</f>
        <v>0.61212620310213539</v>
      </c>
      <c r="G186" s="15">
        <v>5.8399464668150811E-2</v>
      </c>
    </row>
    <row r="187" spans="1:7" ht="15.95" customHeight="1" x14ac:dyDescent="0.25">
      <c r="A187" s="11">
        <v>179</v>
      </c>
      <c r="B187" s="30" t="s">
        <v>188</v>
      </c>
      <c r="C187" s="31" t="s">
        <v>10</v>
      </c>
      <c r="D187" s="32">
        <f>'[1]Реестр прям.дог.'!V195</f>
        <v>9986.64</v>
      </c>
      <c r="E187" s="36">
        <f>'[1]Реестр прям.дог.'!W195</f>
        <v>65.400000000000006</v>
      </c>
      <c r="F187" s="34">
        <f>'[1]Реестр прям.дог.'!Z195</f>
        <v>0.59571227083326395</v>
      </c>
      <c r="G187" s="16">
        <v>6.5971048037345936E-2</v>
      </c>
    </row>
    <row r="188" spans="1:7" ht="15.95" customHeight="1" x14ac:dyDescent="0.25">
      <c r="A188" s="11">
        <v>180</v>
      </c>
      <c r="B188" s="30" t="s">
        <v>189</v>
      </c>
      <c r="C188" s="31" t="s">
        <v>10</v>
      </c>
      <c r="D188" s="32">
        <f>'[1]Реестр прям.дог.'!V196</f>
        <v>7700.2</v>
      </c>
      <c r="E188" s="33">
        <f>'[1]Реестр прям.дог.'!W196</f>
        <v>0</v>
      </c>
      <c r="F188" s="34">
        <f>'[1]Реестр прям.дог.'!Z196</f>
        <v>0.50354566386323607</v>
      </c>
      <c r="G188" s="17">
        <v>4.5558968988603364E-2</v>
      </c>
    </row>
    <row r="189" spans="1:7" ht="15.95" customHeight="1" x14ac:dyDescent="0.25">
      <c r="A189" s="11">
        <v>181</v>
      </c>
      <c r="B189" s="30" t="s">
        <v>190</v>
      </c>
      <c r="C189" s="31" t="s">
        <v>10</v>
      </c>
      <c r="D189" s="32">
        <f>'[1]Реестр прям.дог.'!V197</f>
        <v>5801.7</v>
      </c>
      <c r="E189" s="33">
        <f>'[1]Реестр прям.дог.'!W197</f>
        <v>0</v>
      </c>
      <c r="F189" s="34">
        <f>'[1]Реестр прям.дог.'!Z197</f>
        <v>0.33440304263773701</v>
      </c>
      <c r="G189" s="22">
        <v>0</v>
      </c>
    </row>
    <row r="190" spans="1:7" ht="15.95" customHeight="1" x14ac:dyDescent="0.25">
      <c r="A190" s="11">
        <v>182</v>
      </c>
      <c r="B190" s="30" t="s">
        <v>191</v>
      </c>
      <c r="C190" s="31" t="s">
        <v>10</v>
      </c>
      <c r="D190" s="32">
        <f>'[1]Реестр прям.дог.'!V198</f>
        <v>11394.57</v>
      </c>
      <c r="E190" s="33">
        <f>'[1]Реестр прям.дог.'!W198</f>
        <v>0</v>
      </c>
      <c r="F190" s="34">
        <f>'[1]Реестр прям.дог.'!Z198</f>
        <v>0.57867807539498395</v>
      </c>
      <c r="G190" s="15">
        <v>2.3559351527695727E-2</v>
      </c>
    </row>
    <row r="191" spans="1:7" ht="15.95" customHeight="1" x14ac:dyDescent="0.25">
      <c r="A191" s="11">
        <v>183</v>
      </c>
      <c r="B191" s="30" t="s">
        <v>192</v>
      </c>
      <c r="C191" s="31" t="s">
        <v>10</v>
      </c>
      <c r="D191" s="32">
        <f>'[1]Реестр прям.дог.'!V199</f>
        <v>6878.9</v>
      </c>
      <c r="E191" s="33">
        <f>'[1]Реестр прям.дог.'!W199</f>
        <v>0</v>
      </c>
      <c r="F191" s="34">
        <f>'[1]Реестр прям.дог.'!Z199</f>
        <v>0.46330660274831098</v>
      </c>
      <c r="G191" s="16">
        <v>5.3042105333583098E-2</v>
      </c>
    </row>
    <row r="192" spans="1:7" ht="15.95" customHeight="1" x14ac:dyDescent="0.25">
      <c r="A192" s="11">
        <v>184</v>
      </c>
      <c r="B192" s="30" t="s">
        <v>193</v>
      </c>
      <c r="C192" s="31" t="s">
        <v>10</v>
      </c>
      <c r="D192" s="32">
        <f>'[1]Реестр прям.дог.'!V200</f>
        <v>5687.9</v>
      </c>
      <c r="E192" s="33">
        <f>'[1]Реестр прям.дог.'!W200</f>
        <v>0</v>
      </c>
      <c r="F192" s="34">
        <f>'[1]Реестр прям.дог.'!Z200</f>
        <v>0.42867359727976206</v>
      </c>
      <c r="G192" s="17">
        <v>2.7095059936149496E-2</v>
      </c>
    </row>
    <row r="193" spans="1:7" ht="15.95" customHeight="1" x14ac:dyDescent="0.25">
      <c r="A193" s="11">
        <v>185</v>
      </c>
      <c r="B193" s="30" t="s">
        <v>194</v>
      </c>
      <c r="C193" s="31" t="s">
        <v>10</v>
      </c>
      <c r="D193" s="32">
        <f>'[1]Реестр прям.дог.'!V201</f>
        <v>1737.8</v>
      </c>
      <c r="E193" s="33">
        <f>'[1]Реестр прям.дог.'!W201</f>
        <v>0</v>
      </c>
      <c r="F193" s="34">
        <f>'[1]Реестр прям.дог.'!Z201</f>
        <v>0.11909326070193199</v>
      </c>
      <c r="G193" s="17">
        <v>1.6297940985586103E-2</v>
      </c>
    </row>
    <row r="194" spans="1:7" ht="15.95" customHeight="1" x14ac:dyDescent="0.25">
      <c r="A194" s="11">
        <v>186</v>
      </c>
      <c r="B194" s="30" t="s">
        <v>195</v>
      </c>
      <c r="C194" s="31" t="s">
        <v>10</v>
      </c>
      <c r="D194" s="32">
        <f>'[1]Реестр прям.дог.'!V202</f>
        <v>4102.3</v>
      </c>
      <c r="E194" s="33">
        <f>'[1]Реестр прям.дог.'!W202</f>
        <v>0</v>
      </c>
      <c r="F194" s="34">
        <f>'[1]Реестр прям.дог.'!Z202</f>
        <v>0.31545819052948332</v>
      </c>
      <c r="G194" s="17">
        <v>2.2617687697532314E-2</v>
      </c>
    </row>
    <row r="195" spans="1:7" ht="15.95" customHeight="1" x14ac:dyDescent="0.25">
      <c r="A195" s="11">
        <v>187</v>
      </c>
      <c r="B195" s="30" t="s">
        <v>196</v>
      </c>
      <c r="C195" s="31" t="s">
        <v>10</v>
      </c>
      <c r="D195" s="32">
        <f>'[1]Реестр прям.дог.'!V203</f>
        <v>13977.08</v>
      </c>
      <c r="E195" s="33">
        <f>'[1]Реестр прям.дог.'!W203</f>
        <v>0</v>
      </c>
      <c r="F195" s="34">
        <f>'[1]Реестр прям.дог.'!Z203</f>
        <v>0.86181203576754428</v>
      </c>
      <c r="G195" s="17">
        <v>6.8533476811336964E-3</v>
      </c>
    </row>
    <row r="196" spans="1:7" ht="15.95" customHeight="1" x14ac:dyDescent="0.25">
      <c r="A196" s="11">
        <v>188</v>
      </c>
      <c r="B196" s="30" t="s">
        <v>197</v>
      </c>
      <c r="C196" s="31" t="s">
        <v>10</v>
      </c>
      <c r="D196" s="32">
        <f>'[1]Реестр прям.дог.'!V204</f>
        <v>6065.5</v>
      </c>
      <c r="E196" s="33">
        <f>'[1]Реестр прям.дог.'!W204</f>
        <v>0</v>
      </c>
      <c r="F196" s="34">
        <f>'[1]Реестр прям.дог.'!Z204</f>
        <v>0.39642670554616632</v>
      </c>
      <c r="G196" s="17">
        <v>1.3840428181243909E-2</v>
      </c>
    </row>
    <row r="197" spans="1:7" ht="15.95" customHeight="1" x14ac:dyDescent="0.25">
      <c r="A197" s="11">
        <v>189</v>
      </c>
      <c r="B197" s="30" t="s">
        <v>198</v>
      </c>
      <c r="C197" s="31" t="s">
        <v>10</v>
      </c>
      <c r="D197" s="32">
        <f>'[1]Реестр прям.дог.'!V205</f>
        <v>6941.9</v>
      </c>
      <c r="E197" s="33">
        <f>'[1]Реестр прям.дог.'!W205</f>
        <v>0</v>
      </c>
      <c r="F197" s="34">
        <f>'[1]Реестр прям.дог.'!Z205</f>
        <v>0.37183160231437301</v>
      </c>
      <c r="G197" s="22">
        <v>0</v>
      </c>
    </row>
    <row r="198" spans="1:7" ht="15.95" customHeight="1" x14ac:dyDescent="0.25">
      <c r="A198" s="11">
        <v>190</v>
      </c>
      <c r="B198" s="30" t="s">
        <v>199</v>
      </c>
      <c r="C198" s="31" t="s">
        <v>10</v>
      </c>
      <c r="D198" s="32">
        <f>'[1]Реестр прям.дог.'!V206</f>
        <v>5598.59</v>
      </c>
      <c r="E198" s="33">
        <f>'[1]Реестр прям.дог.'!W206</f>
        <v>0</v>
      </c>
      <c r="F198" s="34">
        <f>'[1]Реестр прям.дог.'!Z206</f>
        <v>0.34146139123650271</v>
      </c>
      <c r="G198" s="20">
        <v>0</v>
      </c>
    </row>
    <row r="199" spans="1:7" ht="15.95" customHeight="1" x14ac:dyDescent="0.25">
      <c r="A199" s="11">
        <v>191</v>
      </c>
      <c r="B199" s="30" t="s">
        <v>200</v>
      </c>
      <c r="C199" s="31" t="s">
        <v>10</v>
      </c>
      <c r="D199" s="32">
        <f>'[1]Реестр прям.дог.'!V207</f>
        <v>3836.1</v>
      </c>
      <c r="E199" s="33">
        <f>'[1]Реестр прям.дог.'!W207</f>
        <v>0</v>
      </c>
      <c r="F199" s="34">
        <f>'[1]Реестр прям.дог.'!Z207</f>
        <v>0.24864642192544109</v>
      </c>
      <c r="G199" s="16">
        <v>1.6004219254410926E-3</v>
      </c>
    </row>
    <row r="200" spans="1:7" ht="15.95" customHeight="1" x14ac:dyDescent="0.25">
      <c r="A200" s="11">
        <v>192</v>
      </c>
      <c r="B200" s="30" t="s">
        <v>201</v>
      </c>
      <c r="C200" s="31" t="s">
        <v>10</v>
      </c>
      <c r="D200" s="32">
        <f>'[1]Реестр прям.дог.'!V208</f>
        <v>4085.2</v>
      </c>
      <c r="E200" s="33">
        <f>'[1]Реестр прям.дог.'!W208</f>
        <v>0</v>
      </c>
      <c r="F200" s="34">
        <f>'[1]Реестр прям.дог.'!Z208</f>
        <v>0.22467753675109003</v>
      </c>
      <c r="G200" s="15">
        <v>2.1027355875715893E-2</v>
      </c>
    </row>
    <row r="201" spans="1:7" ht="15.95" customHeight="1" x14ac:dyDescent="0.25">
      <c r="A201" s="11">
        <v>193</v>
      </c>
      <c r="B201" s="30" t="s">
        <v>202</v>
      </c>
      <c r="C201" s="31" t="s">
        <v>10</v>
      </c>
      <c r="D201" s="32">
        <f>'[1]Реестр прям.дог.'!V209</f>
        <v>10156.700000000001</v>
      </c>
      <c r="E201" s="33">
        <f>'[1]Реестр прям.дог.'!W209</f>
        <v>0</v>
      </c>
      <c r="F201" s="34">
        <f>'[1]Реестр прям.дог.'!Z209</f>
        <v>0.53935471386793521</v>
      </c>
      <c r="G201" s="20">
        <v>0</v>
      </c>
    </row>
    <row r="202" spans="1:7" ht="15.95" customHeight="1" x14ac:dyDescent="0.25">
      <c r="A202" s="11">
        <v>194</v>
      </c>
      <c r="B202" s="30" t="s">
        <v>203</v>
      </c>
      <c r="C202" s="31" t="s">
        <v>10</v>
      </c>
      <c r="D202" s="32">
        <f>'[1]Реестр прям.дог.'!V210</f>
        <v>9980.7000000000007</v>
      </c>
      <c r="E202" s="33">
        <f>'[1]Реестр прям.дог.'!W210</f>
        <v>0</v>
      </c>
      <c r="F202" s="34">
        <f>'[1]Реестр прям.дог.'!Z210</f>
        <v>0.69765199271910983</v>
      </c>
      <c r="G202" s="24">
        <v>0</v>
      </c>
    </row>
    <row r="203" spans="1:7" ht="15.95" customHeight="1" x14ac:dyDescent="0.25">
      <c r="A203" s="11">
        <v>195</v>
      </c>
      <c r="B203" s="30" t="s">
        <v>204</v>
      </c>
      <c r="C203" s="31" t="s">
        <v>10</v>
      </c>
      <c r="D203" s="32">
        <f>'[1]Реестр прям.дог.'!V211</f>
        <v>5018.29</v>
      </c>
      <c r="E203" s="33">
        <f>'[1]Реестр прям.дог.'!W211</f>
        <v>0</v>
      </c>
      <c r="F203" s="34">
        <f>'[1]Реестр прям.дог.'!Z211</f>
        <v>0.32968084112959001</v>
      </c>
      <c r="G203" s="21">
        <v>0</v>
      </c>
    </row>
    <row r="204" spans="1:7" ht="15.95" customHeight="1" x14ac:dyDescent="0.25">
      <c r="A204" s="11">
        <v>196</v>
      </c>
      <c r="B204" s="30" t="s">
        <v>205</v>
      </c>
      <c r="C204" s="31" t="s">
        <v>10</v>
      </c>
      <c r="D204" s="32">
        <f>'[1]Реестр прям.дог.'!V212</f>
        <v>5008.2</v>
      </c>
      <c r="E204" s="33">
        <f>'[1]Реестр прям.дог.'!W212</f>
        <v>0</v>
      </c>
      <c r="F204" s="34">
        <f>'[1]Реестр прям.дог.'!Z212</f>
        <v>0.36732702528838201</v>
      </c>
      <c r="G204" s="25">
        <v>0</v>
      </c>
    </row>
    <row r="205" spans="1:7" ht="15.95" customHeight="1" x14ac:dyDescent="0.25">
      <c r="A205" s="11">
        <v>197</v>
      </c>
      <c r="B205" s="30" t="s">
        <v>206</v>
      </c>
      <c r="C205" s="31" t="s">
        <v>10</v>
      </c>
      <c r="D205" s="32">
        <f>'[1]Реестр прям.дог.'!V213</f>
        <v>10113.34</v>
      </c>
      <c r="E205" s="33">
        <f>'[1]Реестр прям.дог.'!W213</f>
        <v>0</v>
      </c>
      <c r="F205" s="34">
        <f>'[1]Реестр прям.дог.'!Z213</f>
        <v>0.64390409161257589</v>
      </c>
      <c r="G205" s="20">
        <v>0</v>
      </c>
    </row>
    <row r="206" spans="1:7" ht="15.95" customHeight="1" x14ac:dyDescent="0.25">
      <c r="A206" s="11">
        <v>198</v>
      </c>
      <c r="B206" s="30" t="s">
        <v>207</v>
      </c>
      <c r="C206" s="31" t="s">
        <v>10</v>
      </c>
      <c r="D206" s="32">
        <f>'[1]Реестр прям.дог.'!V214</f>
        <v>10500.95</v>
      </c>
      <c r="E206" s="33">
        <f>'[1]Реестр прям.дог.'!W214</f>
        <v>0</v>
      </c>
      <c r="F206" s="34">
        <f>'[1]Реестр прям.дог.'!Z214</f>
        <v>0.62794930731214815</v>
      </c>
      <c r="G206" s="22">
        <v>0</v>
      </c>
    </row>
    <row r="207" spans="1:7" ht="15.95" customHeight="1" x14ac:dyDescent="0.25">
      <c r="A207" s="11">
        <v>199</v>
      </c>
      <c r="B207" s="30" t="s">
        <v>208</v>
      </c>
      <c r="C207" s="31" t="s">
        <v>10</v>
      </c>
      <c r="D207" s="32">
        <f>'[1]Реестр прям.дог.'!V215</f>
        <v>3076.4</v>
      </c>
      <c r="E207" s="33">
        <f>'[1]Реестр прям.дог.'!W215</f>
        <v>0</v>
      </c>
      <c r="F207" s="34">
        <f>'[1]Реестр прям.дог.'!Z215</f>
        <v>0.19408490654319885</v>
      </c>
      <c r="G207" s="17">
        <v>2.1382725364499762E-2</v>
      </c>
    </row>
    <row r="208" spans="1:7" ht="15.95" customHeight="1" x14ac:dyDescent="0.25">
      <c r="A208" s="37">
        <v>200</v>
      </c>
      <c r="B208" s="38" t="s">
        <v>209</v>
      </c>
      <c r="C208" s="39" t="s">
        <v>10</v>
      </c>
      <c r="D208" s="40">
        <f>'[1]Реестр прям.дог.'!V216</f>
        <v>2305.8000000000002</v>
      </c>
      <c r="E208" s="41">
        <f>'[1]Реестр прям.дог.'!W216</f>
        <v>0</v>
      </c>
      <c r="F208" s="42">
        <f>'[1]Реестр прям.дог.'!Z216</f>
        <v>0.11694</v>
      </c>
      <c r="G208" s="22">
        <v>0</v>
      </c>
    </row>
    <row r="209" spans="1:7" ht="13.5" customHeight="1" x14ac:dyDescent="0.25">
      <c r="A209" s="43"/>
      <c r="B209" s="44" t="s">
        <v>212</v>
      </c>
      <c r="C209" s="43" t="s">
        <v>213</v>
      </c>
      <c r="D209" s="45">
        <f>SUM(D9:D208)</f>
        <v>820644.67999999993</v>
      </c>
      <c r="E209" s="45">
        <f t="shared" ref="E209:G209" si="1">SUM(E9:E208)</f>
        <v>1840.5000000000005</v>
      </c>
      <c r="F209" s="46">
        <f t="shared" si="1"/>
        <v>49.409695099079165</v>
      </c>
      <c r="G209" s="47">
        <f t="shared" si="1"/>
        <v>1.7274316086257435</v>
      </c>
    </row>
    <row r="210" spans="1:7" ht="27" customHeight="1" x14ac:dyDescent="0.25">
      <c r="A210" s="43"/>
      <c r="B210" s="50" t="s">
        <v>214</v>
      </c>
      <c r="C210" s="43" t="s">
        <v>213</v>
      </c>
      <c r="D210" s="45">
        <f>D209</f>
        <v>820644.67999999993</v>
      </c>
      <c r="E210" s="45">
        <f>E209</f>
        <v>1840.5000000000005</v>
      </c>
      <c r="F210" s="46">
        <f>F209</f>
        <v>49.409695099079165</v>
      </c>
      <c r="G210" s="48"/>
    </row>
    <row r="211" spans="1:7" ht="14.25" customHeight="1" x14ac:dyDescent="0.25">
      <c r="A211" s="43"/>
      <c r="B211" s="51" t="s">
        <v>215</v>
      </c>
      <c r="C211" s="43" t="s">
        <v>213</v>
      </c>
      <c r="D211" s="32">
        <v>16722.230000000003</v>
      </c>
      <c r="E211" s="32">
        <v>377.69999999999993</v>
      </c>
      <c r="F211" s="43">
        <v>1.1168997980583002</v>
      </c>
      <c r="G211" s="48"/>
    </row>
    <row r="212" spans="1:7" ht="13.5" customHeight="1" x14ac:dyDescent="0.25">
      <c r="A212" s="43"/>
      <c r="B212" s="51" t="s">
        <v>216</v>
      </c>
      <c r="C212" s="43" t="s">
        <v>213</v>
      </c>
      <c r="D212" s="32">
        <v>39606.97</v>
      </c>
      <c r="E212" s="32">
        <v>832.79999999999973</v>
      </c>
      <c r="F212" s="43">
        <v>2.61286488813372</v>
      </c>
      <c r="G212" s="48"/>
    </row>
    <row r="213" spans="1:7" ht="15.95" customHeight="1" x14ac:dyDescent="0.25">
      <c r="A213" s="43"/>
      <c r="B213" s="51" t="s">
        <v>217</v>
      </c>
      <c r="C213" s="43" t="s">
        <v>213</v>
      </c>
      <c r="D213" s="32">
        <v>764315.48</v>
      </c>
      <c r="E213" s="49">
        <v>629.99999999999659</v>
      </c>
      <c r="F213" s="43">
        <v>45.679930412887146</v>
      </c>
      <c r="G213" s="48"/>
    </row>
    <row r="214" spans="1:7" ht="15.95" customHeight="1" x14ac:dyDescent="0.25">
      <c r="A214" s="1"/>
      <c r="B214" s="2"/>
      <c r="C214" s="1"/>
      <c r="D214" s="1"/>
      <c r="E214" s="1"/>
      <c r="F214" s="1"/>
    </row>
    <row r="215" spans="1:7" ht="15.95" customHeight="1" x14ac:dyDescent="0.25">
      <c r="A215" s="1"/>
      <c r="B215" s="2"/>
      <c r="C215" s="1"/>
      <c r="D215" s="1"/>
      <c r="E215" s="1"/>
      <c r="F215" s="1"/>
    </row>
    <row r="218" spans="1:7" x14ac:dyDescent="0.25">
      <c r="B218" t="s">
        <v>210</v>
      </c>
      <c r="E218" t="s">
        <v>211</v>
      </c>
    </row>
  </sheetData>
  <autoFilter ref="A8:M208"/>
  <mergeCells count="11">
    <mergeCell ref="G5:G6"/>
    <mergeCell ref="E1:G1"/>
    <mergeCell ref="E2:F2"/>
    <mergeCell ref="A3:G3"/>
    <mergeCell ref="D4:E4"/>
    <mergeCell ref="A5:A6"/>
    <mergeCell ref="B5:B6"/>
    <mergeCell ref="C5:C6"/>
    <mergeCell ref="D5:D6"/>
    <mergeCell ref="E5:E6"/>
    <mergeCell ref="F5:F6"/>
  </mergeCells>
  <dataValidations count="1">
    <dataValidation type="list" allowBlank="1" showInputMessage="1" showErrorMessage="1" sqref="C9:C208">
      <formula1>$B$2972:$B$2974</formula1>
    </dataValidation>
  </dataValidations>
  <pageMargins left="0.7" right="0.7" top="0.36" bottom="0.37" header="0.3" footer="0.3"/>
  <pageSetup paperSize="9" scale="6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Мойсеенко  Светлана</dc:creator>
  <cp:lastModifiedBy>Irina</cp:lastModifiedBy>
  <cp:lastPrinted>2019-04-09T12:07:14Z</cp:lastPrinted>
  <dcterms:created xsi:type="dcterms:W3CDTF">2018-08-13T11:20:20Z</dcterms:created>
  <dcterms:modified xsi:type="dcterms:W3CDTF">2019-04-10T06:12:01Z</dcterms:modified>
</cp:coreProperties>
</file>