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зміни в програму протидії злочинності\"/>
    </mc:Choice>
  </mc:AlternateContent>
  <xr:revisionPtr revIDLastSave="0" documentId="8_{DAC51DEF-7C14-4AEF-A9AA-9C281901275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,1" sheetId="2" r:id="rId1"/>
  </sheets>
  <definedNames>
    <definedName name="_xlnm.Print_Titles" localSheetId="0">'Лист1,1'!$9:$11</definedName>
    <definedName name="_xlnm.Print_Titles">#REF!</definedName>
    <definedName name="_xlnm.Print_Area" localSheetId="0">'Лист1,1'!$A$1:$K$20</definedName>
    <definedName name="_xlnm.Print_Area">#REF!</definedName>
  </definedNames>
  <calcPr calcId="191029"/>
</workbook>
</file>

<file path=xl/calcChain.xml><?xml version="1.0" encoding="utf-8"?>
<calcChain xmlns="http://schemas.openxmlformats.org/spreadsheetml/2006/main">
  <c r="K17" i="2" l="1"/>
  <c r="K15" i="2"/>
  <c r="G15" i="2"/>
  <c r="K13" i="2"/>
  <c r="G13" i="2"/>
  <c r="K12" i="2"/>
</calcChain>
</file>

<file path=xl/sharedStrings.xml><?xml version="1.0" encoding="utf-8"?>
<sst xmlns="http://schemas.openxmlformats.org/spreadsheetml/2006/main" count="30" uniqueCount="29">
  <si>
    <t>№
з/п</t>
  </si>
  <si>
    <t>Зміст  заходу</t>
  </si>
  <si>
    <t>Види  видатків  на
забезпечення  заходу</t>
  </si>
  <si>
    <t>Джерела
фінан-
сування</t>
  </si>
  <si>
    <t>Головний розпорядник коштів; виконавець програми</t>
  </si>
  <si>
    <t>КЕКВ</t>
  </si>
  <si>
    <t>Рекомендована  сума  витрат
по  рокам,  тис.грн.</t>
  </si>
  <si>
    <t>Всього
тис.грн.</t>
  </si>
  <si>
    <t>Міський бюджет, залучені кошти</t>
  </si>
  <si>
    <t>ІІІ.  "Безпечне  місто"</t>
  </si>
  <si>
    <t>3.2</t>
  </si>
  <si>
    <t>2240</t>
  </si>
  <si>
    <t>ВСЬОГО</t>
  </si>
  <si>
    <t>фінансування  заходів,  визначених  Міською програмою  протидії  злочинності  та  посилення  громадської  безпеки</t>
  </si>
  <si>
    <t xml:space="preserve">Охорона  громадського  порядку  шляхом  застосування  системи відеоспостереження  "Безпечне  місто"  та  координація   її діяльності </t>
  </si>
  <si>
    <t xml:space="preserve">Фінансове управління міської ради, Чорноморське відділення поліції Овідіопольського відділу поліції ГУНП в Одеській області </t>
  </si>
  <si>
    <t>до   рішення Чорноморської  міської  ради</t>
  </si>
  <si>
    <t>Одеської області</t>
  </si>
  <si>
    <t>на  території  Чорноморської міської ради  Одеської області на  2019 — 2022  роки</t>
  </si>
  <si>
    <t>Техобслуговування камер відеонагляду. Обслуговування оптоволоконного кабелю та інтернету. Оплата за  оренду приміщення для обладнання системи відеонагляду</t>
  </si>
  <si>
    <t>Секретар міської ради</t>
  </si>
  <si>
    <t>О. П. Лисиця</t>
  </si>
  <si>
    <t>Виконавчий комітет Чорноморської міської ради Одеської області
Комунальна установа "Муніципальна варта" Чорноморської міської ради Одеської області</t>
  </si>
  <si>
    <t>Зміни та доповнення до кошторису</t>
  </si>
  <si>
    <t>від                      2020р.   №       -  VII</t>
  </si>
  <si>
    <t>3122</t>
  </si>
  <si>
    <t>Додаток   2</t>
  </si>
  <si>
    <t xml:space="preserve"> Будівництво інтегрованої системи відеоспостереження та відеоаналітики міста Чорноморськ Одеської області</t>
  </si>
  <si>
    <t>Виготовлення проектно - кошторисної документації з проведенням її експертизи ,технічний та авторський нагляд по об'єкту "Будівництво інтегрованої системи відеоспостереження та відеоаналітики міста Чорноморськ Одеської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</si>
</sst>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1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165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2FC97-7121-493E-BBFE-933245EA0EB1}">
  <dimension ref="A1:IW25"/>
  <sheetViews>
    <sheetView tabSelected="1" view="pageBreakPreview" topLeftCell="A10" zoomScale="80" zoomScaleNormal="70" zoomScaleSheetLayoutView="80" zoomScalePageLayoutView="90" workbookViewId="0">
      <selection activeCell="J19" sqref="J19"/>
    </sheetView>
  </sheetViews>
  <sheetFormatPr defaultColWidth="9.140625" defaultRowHeight="18.75" x14ac:dyDescent="0.3"/>
  <cols>
    <col min="1" max="1" width="9.140625" style="2"/>
    <col min="2" max="2" width="77.7109375" style="2" customWidth="1"/>
    <col min="3" max="3" width="29.5703125" style="2" customWidth="1"/>
    <col min="4" max="4" width="11.7109375" style="2" customWidth="1"/>
    <col min="5" max="5" width="32.42578125" style="2" customWidth="1"/>
    <col min="6" max="6" width="10" style="2" customWidth="1"/>
    <col min="7" max="7" width="13.5703125" style="2" customWidth="1"/>
    <col min="8" max="8" width="16" style="2" customWidth="1"/>
    <col min="9" max="9" width="15.7109375" style="2" customWidth="1"/>
    <col min="10" max="10" width="16.5703125" style="2" customWidth="1"/>
    <col min="11" max="11" width="15" style="9" customWidth="1"/>
    <col min="12" max="12" width="9.140625" style="2"/>
    <col min="13" max="13" width="9.140625" style="2" customWidth="1"/>
    <col min="14" max="16384" width="9.140625" style="2"/>
  </cols>
  <sheetData>
    <row r="1" spans="1:257" x14ac:dyDescent="0.3">
      <c r="F1" s="30" t="s">
        <v>26</v>
      </c>
      <c r="G1" s="30"/>
      <c r="H1" s="30"/>
      <c r="I1" s="30"/>
    </row>
    <row r="2" spans="1:257" x14ac:dyDescent="0.3">
      <c r="F2" s="2" t="s">
        <v>16</v>
      </c>
    </row>
    <row r="3" spans="1:257" x14ac:dyDescent="0.3">
      <c r="F3" s="2" t="s">
        <v>17</v>
      </c>
    </row>
    <row r="4" spans="1:257" x14ac:dyDescent="0.3">
      <c r="F4" s="2" t="s">
        <v>24</v>
      </c>
    </row>
    <row r="5" spans="1:257" s="11" customFormat="1" ht="20.25" x14ac:dyDescent="0.3">
      <c r="A5" s="31" t="s">
        <v>23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</row>
    <row r="6" spans="1:257" s="11" customFormat="1" ht="20.25" x14ac:dyDescent="0.3">
      <c r="A6" s="31" t="s">
        <v>13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</row>
    <row r="7" spans="1:257" s="11" customFormat="1" ht="20.25" x14ac:dyDescent="0.3">
      <c r="A7" s="31" t="s">
        <v>18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</row>
    <row r="8" spans="1:257" x14ac:dyDescent="0.3">
      <c r="A8" s="12"/>
      <c r="B8" s="6"/>
    </row>
    <row r="9" spans="1:257" s="13" customFormat="1" ht="47.25" customHeight="1" x14ac:dyDescent="0.2">
      <c r="A9" s="32" t="s">
        <v>0</v>
      </c>
      <c r="B9" s="33" t="s">
        <v>1</v>
      </c>
      <c r="C9" s="32" t="s">
        <v>2</v>
      </c>
      <c r="D9" s="32" t="s">
        <v>3</v>
      </c>
      <c r="E9" s="34" t="s">
        <v>4</v>
      </c>
      <c r="F9" s="33" t="s">
        <v>5</v>
      </c>
      <c r="G9" s="36" t="s">
        <v>6</v>
      </c>
      <c r="H9" s="37"/>
      <c r="I9" s="37"/>
      <c r="J9" s="38"/>
      <c r="K9" s="39" t="s">
        <v>7</v>
      </c>
    </row>
    <row r="10" spans="1:257" s="13" customFormat="1" ht="33" customHeight="1" x14ac:dyDescent="0.2">
      <c r="A10" s="32"/>
      <c r="B10" s="33"/>
      <c r="C10" s="32"/>
      <c r="D10" s="32"/>
      <c r="E10" s="35"/>
      <c r="F10" s="33"/>
      <c r="G10" s="27">
        <v>2019</v>
      </c>
      <c r="H10" s="27">
        <v>2020</v>
      </c>
      <c r="I10" s="27">
        <v>2021</v>
      </c>
      <c r="J10" s="27">
        <v>2022</v>
      </c>
      <c r="K10" s="40"/>
    </row>
    <row r="11" spans="1:257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5">
        <v>11</v>
      </c>
    </row>
    <row r="12" spans="1:257" ht="24.75" customHeight="1" x14ac:dyDescent="0.3">
      <c r="A12" s="41" t="s">
        <v>9</v>
      </c>
      <c r="B12" s="41"/>
      <c r="C12" s="41"/>
      <c r="D12" s="41"/>
      <c r="E12" s="41"/>
      <c r="F12" s="17"/>
      <c r="G12" s="4">
        <v>2329.1</v>
      </c>
      <c r="H12" s="4">
        <v>5399.1</v>
      </c>
      <c r="I12" s="4">
        <v>2361.1</v>
      </c>
      <c r="J12" s="4">
        <v>2361.1</v>
      </c>
      <c r="K12" s="4">
        <f>H12+I12+J12+G12</f>
        <v>12450.400000000001</v>
      </c>
      <c r="M12" s="16"/>
    </row>
    <row r="13" spans="1:257" ht="112.5" customHeight="1" x14ac:dyDescent="0.3">
      <c r="A13" s="42" t="s">
        <v>10</v>
      </c>
      <c r="B13" s="34" t="s">
        <v>14</v>
      </c>
      <c r="C13" s="34" t="s">
        <v>19</v>
      </c>
      <c r="D13" s="34" t="s">
        <v>8</v>
      </c>
      <c r="E13" s="34" t="s">
        <v>15</v>
      </c>
      <c r="F13" s="49" t="s">
        <v>11</v>
      </c>
      <c r="G13" s="50">
        <f>217+15-232</f>
        <v>0</v>
      </c>
      <c r="H13" s="50">
        <v>0</v>
      </c>
      <c r="I13" s="50">
        <v>0</v>
      </c>
      <c r="J13" s="50">
        <v>0</v>
      </c>
      <c r="K13" s="47">
        <f>H13+I13+J13+G13</f>
        <v>0</v>
      </c>
      <c r="M13" s="16"/>
    </row>
    <row r="14" spans="1:257" ht="94.5" customHeight="1" x14ac:dyDescent="0.3">
      <c r="A14" s="43"/>
      <c r="B14" s="45"/>
      <c r="C14" s="46"/>
      <c r="D14" s="45"/>
      <c r="E14" s="35"/>
      <c r="F14" s="48"/>
      <c r="G14" s="48"/>
      <c r="H14" s="48"/>
      <c r="I14" s="48"/>
      <c r="J14" s="48"/>
      <c r="K14" s="48"/>
      <c r="M14" s="16"/>
    </row>
    <row r="15" spans="1:257" ht="219.75" customHeight="1" x14ac:dyDescent="0.3">
      <c r="A15" s="43"/>
      <c r="B15" s="45"/>
      <c r="C15" s="28" t="s">
        <v>28</v>
      </c>
      <c r="D15" s="45"/>
      <c r="E15" s="34" t="s">
        <v>22</v>
      </c>
      <c r="F15" s="29" t="s">
        <v>25</v>
      </c>
      <c r="G15" s="3">
        <f>200-200</f>
        <v>0</v>
      </c>
      <c r="H15" s="26">
        <v>130</v>
      </c>
      <c r="I15" s="26">
        <v>0</v>
      </c>
      <c r="J15" s="3">
        <v>0</v>
      </c>
      <c r="K15" s="1">
        <f>H15+I15+J15+G15</f>
        <v>130</v>
      </c>
      <c r="M15" s="16"/>
    </row>
    <row r="16" spans="1:257" ht="112.5" x14ac:dyDescent="0.3">
      <c r="A16" s="44"/>
      <c r="B16" s="35"/>
      <c r="C16" s="28" t="s">
        <v>27</v>
      </c>
      <c r="D16" s="35"/>
      <c r="E16" s="46"/>
      <c r="F16" s="29" t="s">
        <v>25</v>
      </c>
      <c r="G16" s="3">
        <v>0</v>
      </c>
      <c r="H16" s="26">
        <v>4867.558</v>
      </c>
      <c r="I16" s="26">
        <v>0</v>
      </c>
      <c r="J16" s="3">
        <v>0</v>
      </c>
      <c r="K16" s="1">
        <v>4867.6000000000004</v>
      </c>
      <c r="M16" s="16"/>
    </row>
    <row r="17" spans="1:13" x14ac:dyDescent="0.3">
      <c r="A17" s="17"/>
      <c r="B17" s="18" t="s">
        <v>12</v>
      </c>
      <c r="C17" s="19"/>
      <c r="D17" s="20"/>
      <c r="E17" s="20"/>
      <c r="F17" s="5"/>
      <c r="G17" s="4">
        <v>3000</v>
      </c>
      <c r="H17" s="4">
        <v>5597.6</v>
      </c>
      <c r="I17" s="4">
        <v>2568</v>
      </c>
      <c r="J17" s="4">
        <v>2568</v>
      </c>
      <c r="K17" s="4">
        <f>G17+H17+I17+J17</f>
        <v>13733.6</v>
      </c>
      <c r="M17" s="16"/>
    </row>
    <row r="18" spans="1:13" x14ac:dyDescent="0.3">
      <c r="A18" s="22"/>
      <c r="B18" s="21"/>
      <c r="C18" s="23"/>
      <c r="F18" s="7"/>
      <c r="G18" s="7"/>
      <c r="H18" s="7"/>
      <c r="I18" s="7"/>
      <c r="J18" s="7"/>
      <c r="K18" s="8"/>
    </row>
    <row r="19" spans="1:13" x14ac:dyDescent="0.3">
      <c r="B19" s="21" t="s">
        <v>20</v>
      </c>
      <c r="C19" s="23"/>
      <c r="F19" s="7"/>
      <c r="G19" s="7" t="s">
        <v>21</v>
      </c>
      <c r="H19" s="7"/>
      <c r="I19" s="7"/>
      <c r="J19" s="7"/>
      <c r="K19" s="8"/>
    </row>
    <row r="20" spans="1:13" x14ac:dyDescent="0.3">
      <c r="B20" s="21"/>
      <c r="C20" s="23"/>
    </row>
    <row r="21" spans="1:13" x14ac:dyDescent="0.3">
      <c r="B21" s="23"/>
      <c r="C21" s="23"/>
    </row>
    <row r="22" spans="1:13" x14ac:dyDescent="0.3">
      <c r="B22" s="23"/>
      <c r="C22" s="23"/>
      <c r="F22" s="24"/>
      <c r="G22" s="25"/>
      <c r="H22" s="25"/>
    </row>
    <row r="23" spans="1:13" x14ac:dyDescent="0.3">
      <c r="B23" s="23"/>
      <c r="C23" s="23"/>
      <c r="F23" s="24"/>
      <c r="G23" s="25"/>
      <c r="H23" s="25"/>
    </row>
    <row r="24" spans="1:13" x14ac:dyDescent="0.3">
      <c r="B24" s="23"/>
      <c r="C24" s="23"/>
    </row>
    <row r="25" spans="1:13" x14ac:dyDescent="0.3">
      <c r="B25" s="23"/>
      <c r="C25" s="23"/>
    </row>
  </sheetData>
  <mergeCells count="25">
    <mergeCell ref="K13:K14"/>
    <mergeCell ref="E15:E16"/>
    <mergeCell ref="F13:F14"/>
    <mergeCell ref="G13:G14"/>
    <mergeCell ref="H13:H14"/>
    <mergeCell ref="I13:I14"/>
    <mergeCell ref="J13:J14"/>
    <mergeCell ref="A12:E12"/>
    <mergeCell ref="A13:A16"/>
    <mergeCell ref="B13:B16"/>
    <mergeCell ref="C13:C14"/>
    <mergeCell ref="D13:D16"/>
    <mergeCell ref="E13:E14"/>
    <mergeCell ref="F1:I1"/>
    <mergeCell ref="A5:K5"/>
    <mergeCell ref="A6:K6"/>
    <mergeCell ref="A7:K7"/>
    <mergeCell ref="A9:A10"/>
    <mergeCell ref="B9:B10"/>
    <mergeCell ref="C9:C10"/>
    <mergeCell ref="D9:D10"/>
    <mergeCell ref="E9:E10"/>
    <mergeCell ref="F9:F10"/>
    <mergeCell ref="G9:J9"/>
    <mergeCell ref="K9:K10"/>
  </mergeCells>
  <printOptions horizontalCentered="1"/>
  <pageMargins left="0.23622047244094491" right="0.15748031496062992" top="0.15748031496062992" bottom="0.11811023622047245" header="0.15748031496062992" footer="0.11811023622047245"/>
  <pageSetup paperSize="9" scale="55" firstPageNumber="0" fitToHeight="7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Лист1,1</vt:lpstr>
      <vt:lpstr>'Лист1,1'!Заголовки_для_печати</vt:lpstr>
      <vt:lpstr>'Лист1,1'!Область_печати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revision>0</cp:revision>
  <cp:lastPrinted>2020-08-13T11:26:36Z</cp:lastPrinted>
  <dcterms:created xsi:type="dcterms:W3CDTF">2015-03-27T13:05:22Z</dcterms:created>
  <dcterms:modified xsi:type="dcterms:W3CDTF">2020-08-26T07:44:32Z</dcterms:modified>
</cp:coreProperties>
</file>