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90" windowWidth="19320" windowHeight="8085"/>
  </bookViews>
  <sheets>
    <sheet name="Лист2" sheetId="2" r:id="rId1"/>
  </sheets>
  <calcPr calcId="125725" refMode="R1C1"/>
</workbook>
</file>

<file path=xl/calcChain.xml><?xml version="1.0" encoding="utf-8"?>
<calcChain xmlns="http://schemas.openxmlformats.org/spreadsheetml/2006/main">
  <c r="C26" i="2"/>
  <c r="C18"/>
  <c r="F18" s="1"/>
  <c r="F19"/>
  <c r="C21"/>
  <c r="F21" s="1"/>
  <c r="F25"/>
  <c r="C24"/>
  <c r="F24" s="1"/>
  <c r="C13"/>
  <c r="C12" s="1"/>
  <c r="F23"/>
  <c r="F22"/>
  <c r="F16"/>
  <c r="D15"/>
  <c r="C15"/>
  <c r="F15" s="1"/>
  <c r="F14"/>
  <c r="C11" l="1"/>
  <c r="C20"/>
  <c r="F13"/>
  <c r="F12"/>
  <c r="F20" l="1"/>
  <c r="C17"/>
  <c r="F17" s="1"/>
  <c r="F11"/>
  <c r="F26" l="1"/>
</calcChain>
</file>

<file path=xl/sharedStrings.xml><?xml version="1.0" encoding="utf-8"?>
<sst xmlns="http://schemas.openxmlformats.org/spreadsheetml/2006/main" count="62" uniqueCount="31">
  <si>
    <t>Код</t>
  </si>
  <si>
    <t>Найменування доходів згідно із бюджетною класифікацією</t>
  </si>
  <si>
    <t>Загальний фонд</t>
  </si>
  <si>
    <t>Спеціальний фонд</t>
  </si>
  <si>
    <t>Разом</t>
  </si>
  <si>
    <t>у т.ч. бюджет розвитку</t>
  </si>
  <si>
    <t>6=(гр.3+гр.4)</t>
  </si>
  <si>
    <t>Неподаткові надходження</t>
  </si>
  <si>
    <t>Всього доходів</t>
  </si>
  <si>
    <t xml:space="preserve">Зміни та доповнення до доходів  бюджету м. Іллічівська на  2015 рік </t>
  </si>
  <si>
    <t>Податкові надходження</t>
  </si>
  <si>
    <t>х</t>
  </si>
  <si>
    <t>Податки на доходи, податки на прибуток, податки на збільшення ринкової вартості</t>
  </si>
  <si>
    <t>Податок на прибуток підприємств</t>
  </si>
  <si>
    <t xml:space="preserve">Податок на прибуток підприємств і організацій, що належать до комунальної власності </t>
  </si>
  <si>
    <t>Інші податки та збори</t>
  </si>
  <si>
    <t>Екологічний податок</t>
  </si>
  <si>
    <t>Доходи від власності та підприємницької діяльності</t>
  </si>
  <si>
    <t>Частина прибутку (доходу) господарських організацій (які належать до комунальної власності або у статутних фондах яких є частка комунальної власності), що вилучається до бюджету</t>
  </si>
  <si>
    <t>Адміністративні збори та платежі, доходи від некомерційної господарської діяльності</t>
  </si>
  <si>
    <t>Плата за ліцезії</t>
  </si>
  <si>
    <t>Плата за надання інших адміністративних послуг</t>
  </si>
  <si>
    <t xml:space="preserve">Державне мито </t>
  </si>
  <si>
    <t>Інші неподаткові надходження</t>
  </si>
  <si>
    <t>Інші надходження</t>
  </si>
  <si>
    <t>Додаток  № 1</t>
  </si>
  <si>
    <t xml:space="preserve">до рішення виконавчого комітету </t>
  </si>
  <si>
    <t>Іллчівської міської ради</t>
  </si>
  <si>
    <t>Керуючий справами</t>
  </si>
  <si>
    <t>І. А. Лубковський</t>
  </si>
  <si>
    <t xml:space="preserve">від  08.04.2015р. №                 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</si>
</sst>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#,##0.0"/>
  </numFmts>
  <fonts count="19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0"/>
      <color indexed="12"/>
      <name val="Arial Cyr"/>
      <charset val="204"/>
    </font>
    <font>
      <b/>
      <sz val="16"/>
      <name val="Times New Roman"/>
      <family val="1"/>
    </font>
    <font>
      <sz val="14"/>
      <name val="Times New Roman"/>
      <family val="1"/>
    </font>
    <font>
      <sz val="14"/>
      <name val="Arial Cyr"/>
      <charset val="204"/>
    </font>
    <font>
      <b/>
      <sz val="14"/>
      <name val="Times New Roman"/>
      <family val="1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</font>
    <font>
      <b/>
      <sz val="14"/>
      <name val="Times New Roman"/>
      <family val="1"/>
      <charset val="204"/>
    </font>
    <font>
      <sz val="16"/>
      <name val="Arial Cyr"/>
      <charset val="204"/>
    </font>
    <font>
      <sz val="12"/>
      <color indexed="53"/>
      <name val="Times New Roman"/>
      <family val="1"/>
    </font>
    <font>
      <sz val="12"/>
      <name val="Arial Cyr"/>
      <charset val="204"/>
    </font>
    <font>
      <b/>
      <i/>
      <sz val="10"/>
      <name val="Times New Roman"/>
      <family val="1"/>
    </font>
    <font>
      <b/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47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horizontal="center" vertical="center"/>
    </xf>
    <xf numFmtId="0" fontId="7" fillId="0" borderId="0" xfId="0" applyFont="1"/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center" vertical="top" wrapText="1"/>
    </xf>
    <xf numFmtId="165" fontId="5" fillId="2" borderId="1" xfId="0" applyNumberFormat="1" applyFont="1" applyFill="1" applyBorder="1" applyAlignment="1">
      <alignment horizontal="center" vertical="top" wrapText="1"/>
    </xf>
    <xf numFmtId="165" fontId="5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justify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top" wrapText="1"/>
    </xf>
    <xf numFmtId="165" fontId="10" fillId="2" borderId="1" xfId="0" applyNumberFormat="1" applyFont="1" applyFill="1" applyBorder="1" applyAlignment="1">
      <alignment horizontal="center" vertical="top" wrapText="1"/>
    </xf>
    <xf numFmtId="165" fontId="10" fillId="0" borderId="1" xfId="0" applyNumberFormat="1" applyFont="1" applyBorder="1" applyAlignment="1">
      <alignment horizontal="center" vertical="top" wrapText="1"/>
    </xf>
    <xf numFmtId="0" fontId="0" fillId="0" borderId="0" xfId="0" applyFont="1"/>
    <xf numFmtId="0" fontId="8" fillId="0" borderId="1" xfId="0" applyFont="1" applyBorder="1" applyAlignment="1">
      <alignment horizontal="justify" vertical="top" wrapText="1"/>
    </xf>
    <xf numFmtId="165" fontId="11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justify" vertical="top" wrapText="1"/>
    </xf>
    <xf numFmtId="165" fontId="12" fillId="2" borderId="1" xfId="0" applyNumberFormat="1" applyFont="1" applyFill="1" applyBorder="1" applyAlignment="1">
      <alignment horizontal="center" vertical="top" wrapText="1"/>
    </xf>
    <xf numFmtId="165" fontId="11" fillId="2" borderId="1" xfId="0" applyNumberFormat="1" applyFont="1" applyFill="1" applyBorder="1" applyAlignment="1">
      <alignment horizontal="center" vertical="top" wrapText="1"/>
    </xf>
    <xf numFmtId="165" fontId="12" fillId="0" borderId="1" xfId="0" applyNumberFormat="1" applyFont="1" applyBorder="1" applyAlignment="1">
      <alignment horizontal="center" vertical="top" wrapText="1"/>
    </xf>
    <xf numFmtId="0" fontId="13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justify" vertical="top" wrapText="1"/>
    </xf>
    <xf numFmtId="0" fontId="11" fillId="0" borderId="1" xfId="0" applyFont="1" applyBorder="1" applyAlignment="1">
      <alignment horizontal="justify" vertical="top" wrapText="1"/>
    </xf>
    <xf numFmtId="164" fontId="11" fillId="2" borderId="1" xfId="0" applyNumberFormat="1" applyFont="1" applyFill="1" applyBorder="1" applyAlignment="1">
      <alignment horizontal="center" vertical="top" wrapText="1"/>
    </xf>
    <xf numFmtId="164" fontId="11" fillId="0" borderId="1" xfId="0" applyNumberFormat="1" applyFont="1" applyBorder="1" applyAlignment="1">
      <alignment horizontal="center" vertical="top" wrapText="1"/>
    </xf>
    <xf numFmtId="0" fontId="14" fillId="0" borderId="0" xfId="0" applyFont="1"/>
    <xf numFmtId="0" fontId="6" fillId="0" borderId="0" xfId="0" applyFont="1" applyBorder="1" applyAlignment="1">
      <alignment horizontal="justify" vertical="top" wrapText="1"/>
    </xf>
    <xf numFmtId="0" fontId="13" fillId="0" borderId="0" xfId="0" applyFont="1" applyBorder="1" applyAlignment="1">
      <alignment horizontal="justify" vertical="top" wrapText="1"/>
    </xf>
    <xf numFmtId="165" fontId="13" fillId="0" borderId="0" xfId="0" applyNumberFormat="1" applyFont="1" applyBorder="1" applyAlignment="1">
      <alignment horizontal="center" vertical="top" wrapText="1"/>
    </xf>
    <xf numFmtId="0" fontId="0" fillId="0" borderId="0" xfId="0" applyBorder="1"/>
    <xf numFmtId="165" fontId="6" fillId="0" borderId="0" xfId="0" applyNumberFormat="1" applyFont="1" applyBorder="1" applyAlignment="1">
      <alignment horizontal="center" vertical="top" wrapText="1"/>
    </xf>
    <xf numFmtId="4" fontId="6" fillId="0" borderId="0" xfId="0" applyNumberFormat="1" applyFont="1" applyBorder="1" applyAlignment="1">
      <alignment horizontal="center" vertical="top" wrapText="1"/>
    </xf>
    <xf numFmtId="0" fontId="6" fillId="0" borderId="0" xfId="0" applyFont="1" applyBorder="1"/>
    <xf numFmtId="0" fontId="15" fillId="0" borderId="0" xfId="0" applyFont="1" applyAlignment="1">
      <alignment horizontal="justify"/>
    </xf>
    <xf numFmtId="0" fontId="16" fillId="0" borderId="0" xfId="0" applyFont="1"/>
    <xf numFmtId="0" fontId="6" fillId="0" borderId="0" xfId="0" applyFont="1" applyBorder="1" applyAlignment="1">
      <alignment horizontal="left"/>
    </xf>
    <xf numFmtId="0" fontId="17" fillId="0" borderId="0" xfId="0" applyFont="1" applyAlignment="1">
      <alignment horizontal="justify"/>
    </xf>
    <xf numFmtId="0" fontId="4" fillId="0" borderId="0" xfId="1" applyAlignment="1" applyProtection="1"/>
    <xf numFmtId="0" fontId="18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X42"/>
  <sheetViews>
    <sheetView tabSelected="1" zoomScale="60" zoomScaleNormal="60" workbookViewId="0">
      <selection activeCell="A6" sqref="A6:F6"/>
    </sheetView>
  </sheetViews>
  <sheetFormatPr defaultRowHeight="15"/>
  <cols>
    <col min="1" max="1" width="15" customWidth="1"/>
    <col min="2" max="2" width="81.42578125" customWidth="1"/>
    <col min="3" max="3" width="18.42578125" customWidth="1"/>
    <col min="4" max="4" width="14.85546875" customWidth="1"/>
    <col min="5" max="5" width="16.42578125" customWidth="1"/>
    <col min="6" max="6" width="19.42578125" customWidth="1"/>
  </cols>
  <sheetData>
    <row r="1" spans="1:6">
      <c r="E1" s="2"/>
      <c r="F1" s="2" t="s">
        <v>25</v>
      </c>
    </row>
    <row r="2" spans="1:6">
      <c r="E2" s="2" t="s">
        <v>26</v>
      </c>
      <c r="F2" s="2"/>
    </row>
    <row r="3" spans="1:6">
      <c r="E3" s="2" t="s">
        <v>27</v>
      </c>
      <c r="F3" s="2"/>
    </row>
    <row r="4" spans="1:6">
      <c r="E4" s="2" t="s">
        <v>30</v>
      </c>
      <c r="F4" s="2"/>
    </row>
    <row r="5" spans="1:6">
      <c r="E5" s="1"/>
    </row>
    <row r="6" spans="1:6" ht="23.25" customHeight="1">
      <c r="A6" s="44" t="s">
        <v>9</v>
      </c>
      <c r="B6" s="44"/>
      <c r="C6" s="44"/>
      <c r="D6" s="44"/>
      <c r="E6" s="44"/>
      <c r="F6" s="44"/>
    </row>
    <row r="7" spans="1:6" ht="23.25" customHeight="1">
      <c r="A7" s="3"/>
      <c r="B7" s="3"/>
      <c r="C7" s="3"/>
      <c r="D7" s="3"/>
      <c r="E7" s="3"/>
      <c r="F7" s="3"/>
    </row>
    <row r="8" spans="1:6" ht="18.75">
      <c r="A8" s="45" t="s">
        <v>0</v>
      </c>
      <c r="B8" s="45" t="s">
        <v>1</v>
      </c>
      <c r="C8" s="45" t="s">
        <v>2</v>
      </c>
      <c r="D8" s="45" t="s">
        <v>3</v>
      </c>
      <c r="E8" s="45"/>
      <c r="F8" s="45" t="s">
        <v>4</v>
      </c>
    </row>
    <row r="9" spans="1:6" ht="56.25">
      <c r="A9" s="46"/>
      <c r="B9" s="45"/>
      <c r="C9" s="45"/>
      <c r="D9" s="5" t="s">
        <v>4</v>
      </c>
      <c r="E9" s="5" t="s">
        <v>5</v>
      </c>
      <c r="F9" s="45"/>
    </row>
    <row r="10" spans="1:6" ht="18.75">
      <c r="A10" s="5">
        <v>1</v>
      </c>
      <c r="B10" s="5">
        <v>2</v>
      </c>
      <c r="C10" s="5">
        <v>3</v>
      </c>
      <c r="D10" s="5">
        <v>4</v>
      </c>
      <c r="E10" s="5">
        <v>5</v>
      </c>
      <c r="F10" s="5" t="s">
        <v>6</v>
      </c>
    </row>
    <row r="11" spans="1:6" ht="20.25">
      <c r="A11" s="6">
        <v>10000000</v>
      </c>
      <c r="B11" s="7" t="s">
        <v>10</v>
      </c>
      <c r="C11" s="8">
        <f>C12+C15</f>
        <v>-255</v>
      </c>
      <c r="D11" s="8" t="s">
        <v>11</v>
      </c>
      <c r="E11" s="8" t="s">
        <v>11</v>
      </c>
      <c r="F11" s="9">
        <f t="shared" ref="F11:F14" si="0">C11</f>
        <v>-255</v>
      </c>
    </row>
    <row r="12" spans="1:6" ht="37.5">
      <c r="A12" s="10">
        <v>11000000</v>
      </c>
      <c r="B12" s="10" t="s">
        <v>12</v>
      </c>
      <c r="C12" s="11">
        <f>C13</f>
        <v>-185</v>
      </c>
      <c r="D12" s="11" t="s">
        <v>11</v>
      </c>
      <c r="E12" s="11" t="s">
        <v>11</v>
      </c>
      <c r="F12" s="12">
        <f t="shared" si="0"/>
        <v>-185</v>
      </c>
    </row>
    <row r="13" spans="1:6" ht="20.25">
      <c r="A13" s="17">
        <v>11020000</v>
      </c>
      <c r="B13" s="17" t="s">
        <v>13</v>
      </c>
      <c r="C13" s="8">
        <f>C14</f>
        <v>-185</v>
      </c>
      <c r="D13" s="8" t="s">
        <v>11</v>
      </c>
      <c r="E13" s="8" t="s">
        <v>11</v>
      </c>
      <c r="F13" s="18">
        <f t="shared" si="0"/>
        <v>-185</v>
      </c>
    </row>
    <row r="14" spans="1:6" ht="37.5">
      <c r="A14" s="19">
        <v>11020200</v>
      </c>
      <c r="B14" s="19" t="s">
        <v>14</v>
      </c>
      <c r="C14" s="20">
        <v>-185</v>
      </c>
      <c r="D14" s="20" t="s">
        <v>11</v>
      </c>
      <c r="E14" s="20" t="s">
        <v>11</v>
      </c>
      <c r="F14" s="15">
        <f t="shared" si="0"/>
        <v>-185</v>
      </c>
    </row>
    <row r="15" spans="1:6" ht="20.25">
      <c r="A15" s="23">
        <v>19000000</v>
      </c>
      <c r="B15" s="23" t="s">
        <v>15</v>
      </c>
      <c r="C15" s="21">
        <f>C16</f>
        <v>-70</v>
      </c>
      <c r="D15" s="21" t="str">
        <f>D16</f>
        <v>х</v>
      </c>
      <c r="E15" s="21" t="s">
        <v>11</v>
      </c>
      <c r="F15" s="18">
        <f t="shared" ref="F15:F16" si="1">C15</f>
        <v>-70</v>
      </c>
    </row>
    <row r="16" spans="1:6" ht="20.25">
      <c r="A16" s="19">
        <v>19010000</v>
      </c>
      <c r="B16" s="19" t="s">
        <v>16</v>
      </c>
      <c r="C16" s="20">
        <v>-70</v>
      </c>
      <c r="D16" s="20" t="s">
        <v>11</v>
      </c>
      <c r="E16" s="20" t="s">
        <v>11</v>
      </c>
      <c r="F16" s="22">
        <f t="shared" si="1"/>
        <v>-70</v>
      </c>
    </row>
    <row r="17" spans="1:50" ht="20.25">
      <c r="A17" s="6">
        <v>20000000</v>
      </c>
      <c r="B17" s="7" t="s">
        <v>7</v>
      </c>
      <c r="C17" s="8">
        <f>C20+C24+C18</f>
        <v>255</v>
      </c>
      <c r="D17" s="8" t="s">
        <v>11</v>
      </c>
      <c r="E17" s="8" t="s">
        <v>11</v>
      </c>
      <c r="F17" s="9">
        <f>C17</f>
        <v>255</v>
      </c>
    </row>
    <row r="18" spans="1:50" ht="20.25">
      <c r="A18" s="17">
        <v>21000000</v>
      </c>
      <c r="B18" s="24" t="s">
        <v>17</v>
      </c>
      <c r="C18" s="8">
        <f>C19</f>
        <v>-6</v>
      </c>
      <c r="D18" s="8" t="s">
        <v>11</v>
      </c>
      <c r="E18" s="8" t="s">
        <v>11</v>
      </c>
      <c r="F18" s="18">
        <f>C18</f>
        <v>-6</v>
      </c>
    </row>
    <row r="19" spans="1:50" ht="56.25">
      <c r="A19" s="19">
        <v>21010300</v>
      </c>
      <c r="B19" s="25" t="s">
        <v>18</v>
      </c>
      <c r="C19" s="20">
        <v>-6</v>
      </c>
      <c r="D19" s="20" t="s">
        <v>11</v>
      </c>
      <c r="E19" s="20" t="s">
        <v>11</v>
      </c>
      <c r="F19" s="22">
        <f>C19</f>
        <v>-6</v>
      </c>
    </row>
    <row r="20" spans="1:50" ht="37.5">
      <c r="A20" s="17">
        <v>22000000</v>
      </c>
      <c r="B20" s="17" t="s">
        <v>19</v>
      </c>
      <c r="C20" s="8">
        <f>C21+C23</f>
        <v>61</v>
      </c>
      <c r="D20" s="8" t="s">
        <v>11</v>
      </c>
      <c r="E20" s="8" t="s">
        <v>11</v>
      </c>
      <c r="F20" s="9">
        <f t="shared" ref="F20:F23" si="2">C20</f>
        <v>61</v>
      </c>
    </row>
    <row r="21" spans="1:50" s="16" customFormat="1" ht="20.25">
      <c r="A21" s="19">
        <v>22010000</v>
      </c>
      <c r="B21" s="19" t="s">
        <v>20</v>
      </c>
      <c r="C21" s="20">
        <f>C22</f>
        <v>506</v>
      </c>
      <c r="D21" s="20" t="s">
        <v>11</v>
      </c>
      <c r="E21" s="20" t="s">
        <v>11</v>
      </c>
      <c r="F21" s="22">
        <f t="shared" si="2"/>
        <v>506</v>
      </c>
    </row>
    <row r="22" spans="1:50" s="16" customFormat="1" ht="20.25">
      <c r="A22" s="13">
        <v>22012500</v>
      </c>
      <c r="B22" s="13" t="s">
        <v>21</v>
      </c>
      <c r="C22" s="14">
        <v>506</v>
      </c>
      <c r="D22" s="14" t="s">
        <v>11</v>
      </c>
      <c r="E22" s="14" t="s">
        <v>11</v>
      </c>
      <c r="F22" s="15">
        <f t="shared" si="2"/>
        <v>506</v>
      </c>
    </row>
    <row r="23" spans="1:50" s="16" customFormat="1" ht="20.25">
      <c r="A23" s="13">
        <v>22090000</v>
      </c>
      <c r="B23" s="13" t="s">
        <v>22</v>
      </c>
      <c r="C23" s="14">
        <v>-445</v>
      </c>
      <c r="D23" s="14" t="s">
        <v>11</v>
      </c>
      <c r="E23" s="14" t="s">
        <v>11</v>
      </c>
      <c r="F23" s="15">
        <f t="shared" si="2"/>
        <v>-445</v>
      </c>
    </row>
    <row r="24" spans="1:50" s="16" customFormat="1" ht="20.25">
      <c r="A24" s="17">
        <v>24000000</v>
      </c>
      <c r="B24" s="26" t="s">
        <v>23</v>
      </c>
      <c r="C24" s="8">
        <f>C25</f>
        <v>200</v>
      </c>
      <c r="D24" s="8" t="s">
        <v>11</v>
      </c>
      <c r="E24" s="21" t="s">
        <v>11</v>
      </c>
      <c r="F24" s="9">
        <f>C24</f>
        <v>200</v>
      </c>
    </row>
    <row r="25" spans="1:50" s="16" customFormat="1" ht="20.25">
      <c r="A25" s="19">
        <v>24060300</v>
      </c>
      <c r="B25" s="19" t="s">
        <v>24</v>
      </c>
      <c r="C25" s="20">
        <v>200</v>
      </c>
      <c r="D25" s="20" t="s">
        <v>11</v>
      </c>
      <c r="E25" s="20" t="s">
        <v>11</v>
      </c>
      <c r="F25" s="22">
        <f>C25</f>
        <v>200</v>
      </c>
    </row>
    <row r="26" spans="1:50" s="31" customFormat="1" ht="20.25">
      <c r="A26" s="27"/>
      <c r="B26" s="28" t="s">
        <v>8</v>
      </c>
      <c r="C26" s="29">
        <f>C11+C17</f>
        <v>0</v>
      </c>
      <c r="D26" s="29" t="s">
        <v>11</v>
      </c>
      <c r="E26" s="29" t="s">
        <v>11</v>
      </c>
      <c r="F26" s="30">
        <f>C26</f>
        <v>0</v>
      </c>
    </row>
    <row r="27" spans="1:50" s="35" customFormat="1" ht="18.75">
      <c r="A27" s="32"/>
      <c r="B27" s="33"/>
      <c r="C27" s="34"/>
      <c r="D27" s="36"/>
      <c r="E27" s="36"/>
      <c r="F27" s="37"/>
    </row>
    <row r="28" spans="1:50" s="38" customFormat="1" ht="18.75">
      <c r="A28" s="38" t="s">
        <v>28</v>
      </c>
      <c r="D28" s="38" t="s">
        <v>29</v>
      </c>
    </row>
    <row r="29" spans="1:50" ht="15.75">
      <c r="A29" s="39"/>
      <c r="B29" s="40"/>
      <c r="C29" s="40"/>
      <c r="D29" s="40"/>
      <c r="E29" s="40"/>
      <c r="F29" s="40"/>
    </row>
    <row r="30" spans="1:50" s="4" customFormat="1" ht="18.75">
      <c r="A30" s="41"/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  <c r="AN30" s="38"/>
      <c r="AO30" s="38"/>
      <c r="AP30" s="38"/>
      <c r="AQ30" s="38"/>
      <c r="AR30" s="38"/>
      <c r="AS30" s="38"/>
      <c r="AT30" s="38"/>
      <c r="AU30" s="38"/>
      <c r="AV30" s="38"/>
      <c r="AW30" s="38"/>
      <c r="AX30" s="38"/>
    </row>
    <row r="31" spans="1:50" ht="15.75">
      <c r="A31" s="39"/>
      <c r="B31" s="40"/>
      <c r="C31" s="40"/>
      <c r="D31" s="40"/>
      <c r="E31" s="40"/>
      <c r="F31" s="40"/>
    </row>
    <row r="32" spans="1:50" ht="15.75">
      <c r="A32" s="39"/>
      <c r="B32" s="40"/>
      <c r="C32" s="40"/>
      <c r="D32" s="40"/>
      <c r="E32" s="40"/>
      <c r="F32" s="40"/>
    </row>
    <row r="33" spans="1:6" ht="15.75">
      <c r="A33" s="39"/>
      <c r="B33" s="40"/>
      <c r="C33" s="40"/>
      <c r="D33" s="40"/>
      <c r="E33" s="40"/>
      <c r="F33" s="40"/>
    </row>
    <row r="34" spans="1:6" ht="15.75">
      <c r="A34" s="39"/>
      <c r="B34" s="40"/>
      <c r="C34" s="40"/>
      <c r="D34" s="40"/>
      <c r="E34" s="40"/>
      <c r="F34" s="40"/>
    </row>
    <row r="35" spans="1:6" ht="15.75">
      <c r="A35" s="39"/>
      <c r="B35" s="40"/>
      <c r="C35" s="40"/>
      <c r="D35" s="40"/>
      <c r="E35" s="40"/>
      <c r="F35" s="40"/>
    </row>
    <row r="36" spans="1:6" ht="15.75">
      <c r="A36" s="39"/>
      <c r="B36" s="40"/>
      <c r="C36" s="40"/>
      <c r="D36" s="40"/>
      <c r="E36" s="40"/>
      <c r="F36" s="40"/>
    </row>
    <row r="37" spans="1:6" ht="15.75">
      <c r="A37" s="39"/>
      <c r="B37" s="40"/>
      <c r="C37" s="40"/>
      <c r="D37" s="40"/>
      <c r="E37" s="40"/>
      <c r="F37" s="40"/>
    </row>
    <row r="38" spans="1:6">
      <c r="A38" s="42"/>
    </row>
    <row r="42" spans="1:6">
      <c r="A42" s="43"/>
    </row>
  </sheetData>
  <mergeCells count="6">
    <mergeCell ref="A6:F6"/>
    <mergeCell ref="A8:A9"/>
    <mergeCell ref="B8:B9"/>
    <mergeCell ref="C8:C9"/>
    <mergeCell ref="D8:E8"/>
    <mergeCell ref="F8:F9"/>
  </mergeCells>
  <hyperlinks>
    <hyperlink ref="A42" location="_ftnref1" display="_ftnref1"/>
  </hyperlinks>
  <pageMargins left="0.16" right="0.14000000000000001" top="0.24" bottom="0.16" header="0.22" footer="0.16"/>
  <pageSetup paperSize="9" scale="61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Администратор</cp:lastModifiedBy>
  <cp:lastPrinted>2015-04-07T11:33:17Z</cp:lastPrinted>
  <dcterms:created xsi:type="dcterms:W3CDTF">2015-01-27T11:23:56Z</dcterms:created>
  <dcterms:modified xsi:type="dcterms:W3CDTF">2015-04-07T11:46:51Z</dcterms:modified>
</cp:coreProperties>
</file>