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15576" windowHeight="11916"/>
  </bookViews>
  <sheets>
    <sheet name="Лист1" sheetId="1" r:id="rId1"/>
  </sheets>
  <definedNames>
    <definedName name="_xlnm.Print_Titles" localSheetId="0">Лист1!$12:$13</definedName>
    <definedName name="_xlnm.Print_Area" localSheetId="0">Лист1!$A$1:$E$49</definedName>
  </definedNames>
  <calcPr calcId="124519"/>
</workbook>
</file>

<file path=xl/calcChain.xml><?xml version="1.0" encoding="utf-8"?>
<calcChain xmlns="http://schemas.openxmlformats.org/spreadsheetml/2006/main">
  <c r="G52" i="1"/>
  <c r="G53"/>
  <c r="D46"/>
  <c r="D38"/>
</calcChain>
</file>

<file path=xl/sharedStrings.xml><?xml version="1.0" encoding="utf-8"?>
<sst xmlns="http://schemas.openxmlformats.org/spreadsheetml/2006/main" count="71" uniqueCount="48">
  <si>
    <t>№</t>
  </si>
  <si>
    <t>Зміст заходу</t>
  </si>
  <si>
    <t>КЕКВ</t>
  </si>
  <si>
    <t>Вартість, тис. грн.</t>
  </si>
  <si>
    <t>Джерело фінансування</t>
  </si>
  <si>
    <t>Придбання спецодягу і спецвзуття</t>
  </si>
  <si>
    <t>Завершення ремонту фасаду учбового корпусу</t>
  </si>
  <si>
    <t>Придбання сантехнічних матеріалів і обладнання</t>
  </si>
  <si>
    <t>Кошти міського бюджету</t>
  </si>
  <si>
    <t>Придбання фарб для поточного ремонту учбового корпусу</t>
  </si>
  <si>
    <t>Придбання лінолеума для учбових аудиторій</t>
  </si>
  <si>
    <t>Придбання матрасів для ліжок</t>
  </si>
  <si>
    <t>Придбання двигуна для автомобіля ГАЗ-53</t>
  </si>
  <si>
    <t>Придбання запчастин для учбових автомобілів</t>
  </si>
  <si>
    <t>Придбання автошин для учбових автомобілів</t>
  </si>
  <si>
    <t>Придбання спортивного інвентаря для учбових цілей</t>
  </si>
  <si>
    <t>Придбання конвекційної печі для учбової лабораторії поварів</t>
  </si>
  <si>
    <t>Надання матеріальної допомоги учням ІМК ОНМУ з числа дітей-сиріт та дітей з малозабезпечених сімей</t>
  </si>
  <si>
    <t>Всього по ІМК ОНМУ</t>
  </si>
  <si>
    <t>Іллічівський професійний судноремонтний ліцей</t>
  </si>
  <si>
    <t>Придбання комп’ютерів для кабінету спецдисциплін</t>
  </si>
  <si>
    <t>Позабюджетні кошти ІПСЛ</t>
  </si>
  <si>
    <t>Придбання спортивного інвентаря</t>
  </si>
  <si>
    <t>Придбання продуктів харчування</t>
  </si>
  <si>
    <t>Проведення поточного ремонту покрівлі учбового корпусу</t>
  </si>
  <si>
    <t>Придбання будівельних матеріалів</t>
  </si>
  <si>
    <t>Всього по ІПСЛ</t>
  </si>
  <si>
    <t>до рішення Іллічівської міської ради</t>
  </si>
  <si>
    <t xml:space="preserve">Кошторис </t>
  </si>
  <si>
    <t>витрат на виконання Міської програми підтримки та розвитку навчально-матеріальної</t>
  </si>
  <si>
    <t>бази та соціального захисту учнів державних навчальних закладів</t>
  </si>
  <si>
    <t>у м. Іллічівську на 2014 рік</t>
  </si>
  <si>
    <t>Поточний ремонт покрівлі учбового корпусу</t>
  </si>
  <si>
    <t>ДП "ІМТП"</t>
  </si>
  <si>
    <t>Секретар міської ради</t>
  </si>
  <si>
    <t>О.Р.Боровська</t>
  </si>
  <si>
    <t>Позабюджетні кошти                    ІМК ОНМУ</t>
  </si>
  <si>
    <t>Позабюджетні кошти                     ІМК ОНМУ</t>
  </si>
  <si>
    <t xml:space="preserve">Іллічівський морський коледж Одеського національного морського  університету </t>
  </si>
  <si>
    <t>Придбання ДСП ламінованого бук Баварія</t>
  </si>
  <si>
    <t>Придбання дошок і фанери</t>
  </si>
  <si>
    <t>Придбання інвентора для учбової лабораторії електрозварників</t>
  </si>
  <si>
    <t>Послуги з порізки матеріалів (ДСП) на станку</t>
  </si>
  <si>
    <t>Послуги з кромкування ПВХ ДСП прямолінійне</t>
  </si>
  <si>
    <t xml:space="preserve">КЕКВ </t>
  </si>
  <si>
    <t>Придбання кромки ПВХ бук Баварія 4706 PR</t>
  </si>
  <si>
    <t>від   30.05.2014 року   № 502-VI</t>
  </si>
  <si>
    <t xml:space="preserve">Додаток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</si>
</sst>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"/>
  <sheetViews>
    <sheetView tabSelected="1" view="pageBreakPreview" zoomScaleSheetLayoutView="100" workbookViewId="0">
      <selection activeCell="D1" sqref="D1:E1"/>
    </sheetView>
  </sheetViews>
  <sheetFormatPr defaultColWidth="9.109375" defaultRowHeight="15.6"/>
  <cols>
    <col min="1" max="1" width="6.6640625" style="14" customWidth="1"/>
    <col min="2" max="2" width="28" style="14" customWidth="1"/>
    <col min="3" max="3" width="19.88671875" style="14" customWidth="1"/>
    <col min="4" max="4" width="22.109375" style="14" customWidth="1"/>
    <col min="5" max="5" width="28.88671875" style="14" customWidth="1"/>
    <col min="6" max="6" width="10.109375" style="14" bestFit="1" customWidth="1"/>
    <col min="7" max="16384" width="9.109375" style="14"/>
  </cols>
  <sheetData>
    <row r="1" spans="1:5">
      <c r="D1" s="26" t="s">
        <v>47</v>
      </c>
      <c r="E1" s="26"/>
    </row>
    <row r="2" spans="1:5">
      <c r="D2" s="26" t="s">
        <v>27</v>
      </c>
      <c r="E2" s="26"/>
    </row>
    <row r="3" spans="1:5" ht="13.8" customHeight="1">
      <c r="D3" s="26" t="s">
        <v>46</v>
      </c>
      <c r="E3" s="26"/>
    </row>
    <row r="4" spans="1:5" ht="12" customHeight="1"/>
    <row r="5" spans="1:5" ht="23.4" customHeight="1"/>
    <row r="6" spans="1:5" ht="25.5" customHeight="1">
      <c r="A6" s="25" t="s">
        <v>28</v>
      </c>
      <c r="B6" s="25"/>
      <c r="C6" s="25"/>
      <c r="D6" s="25"/>
      <c r="E6" s="25"/>
    </row>
    <row r="7" spans="1:5">
      <c r="A7" s="25" t="s">
        <v>29</v>
      </c>
      <c r="B7" s="25"/>
      <c r="C7" s="25"/>
      <c r="D7" s="25"/>
      <c r="E7" s="25"/>
    </row>
    <row r="8" spans="1:5">
      <c r="A8" s="23" t="s">
        <v>30</v>
      </c>
      <c r="B8" s="23"/>
      <c r="C8" s="23"/>
      <c r="D8" s="23"/>
      <c r="E8" s="23"/>
    </row>
    <row r="9" spans="1:5">
      <c r="A9" s="23" t="s">
        <v>31</v>
      </c>
      <c r="B9" s="23"/>
      <c r="C9" s="23"/>
      <c r="D9" s="23"/>
      <c r="E9" s="23"/>
    </row>
    <row r="10" spans="1:5" ht="9.75" customHeight="1">
      <c r="A10" s="20"/>
      <c r="B10" s="20"/>
      <c r="C10" s="20"/>
      <c r="D10" s="20"/>
      <c r="E10" s="20"/>
    </row>
    <row r="11" spans="1:5" hidden="1">
      <c r="A11" s="1"/>
      <c r="B11" s="1"/>
      <c r="C11" s="1"/>
      <c r="D11" s="1"/>
      <c r="E11" s="1"/>
    </row>
    <row r="12" spans="1:5">
      <c r="A12" s="2" t="s">
        <v>0</v>
      </c>
      <c r="B12" s="2" t="s">
        <v>1</v>
      </c>
      <c r="C12" s="2" t="s">
        <v>2</v>
      </c>
      <c r="D12" s="2" t="s">
        <v>3</v>
      </c>
      <c r="E12" s="2" t="s">
        <v>4</v>
      </c>
    </row>
    <row r="13" spans="1:5">
      <c r="A13" s="2">
        <v>1</v>
      </c>
      <c r="B13" s="2">
        <v>2</v>
      </c>
      <c r="C13" s="2">
        <v>3</v>
      </c>
      <c r="D13" s="2">
        <v>4</v>
      </c>
      <c r="E13" s="2">
        <v>5</v>
      </c>
    </row>
    <row r="14" spans="1:5" s="4" customFormat="1" ht="31.5" customHeight="1">
      <c r="A14" s="22" t="s">
        <v>38</v>
      </c>
      <c r="B14" s="22"/>
      <c r="C14" s="22"/>
      <c r="D14" s="22"/>
      <c r="E14" s="22"/>
    </row>
    <row r="15" spans="1:5" s="4" customFormat="1" ht="8.25" customHeight="1">
      <c r="A15" s="22"/>
      <c r="B15" s="22"/>
      <c r="C15" s="22"/>
      <c r="D15" s="22"/>
      <c r="E15" s="22"/>
    </row>
    <row r="16" spans="1:5" s="4" customFormat="1" ht="31.5" customHeight="1">
      <c r="A16" s="21">
        <v>1</v>
      </c>
      <c r="B16" s="21" t="s">
        <v>32</v>
      </c>
      <c r="C16" s="21">
        <v>2240</v>
      </c>
      <c r="D16" s="24">
        <v>50</v>
      </c>
      <c r="E16" s="21" t="s">
        <v>36</v>
      </c>
    </row>
    <row r="17" spans="1:5" s="4" customFormat="1">
      <c r="A17" s="21"/>
      <c r="B17" s="21"/>
      <c r="C17" s="21"/>
      <c r="D17" s="24"/>
      <c r="E17" s="21"/>
    </row>
    <row r="18" spans="1:5" s="4" customFormat="1" ht="48.75" customHeight="1">
      <c r="A18" s="21">
        <v>2</v>
      </c>
      <c r="B18" s="21" t="s">
        <v>5</v>
      </c>
      <c r="C18" s="21">
        <v>2210</v>
      </c>
      <c r="D18" s="24">
        <v>10</v>
      </c>
      <c r="E18" s="21" t="s">
        <v>33</v>
      </c>
    </row>
    <row r="19" spans="1:5" s="4" customFormat="1" ht="15.75" hidden="1" customHeight="1">
      <c r="A19" s="21"/>
      <c r="B19" s="21"/>
      <c r="C19" s="21"/>
      <c r="D19" s="24"/>
      <c r="E19" s="21"/>
    </row>
    <row r="20" spans="1:5" s="4" customFormat="1" ht="38.25" customHeight="1">
      <c r="A20" s="16">
        <v>3</v>
      </c>
      <c r="B20" s="16" t="s">
        <v>6</v>
      </c>
      <c r="C20" s="16">
        <v>3132</v>
      </c>
      <c r="D20" s="15">
        <v>100</v>
      </c>
      <c r="E20" s="16" t="s">
        <v>37</v>
      </c>
    </row>
    <row r="21" spans="1:5" s="4" customFormat="1" ht="37.5" customHeight="1">
      <c r="A21" s="16">
        <v>4</v>
      </c>
      <c r="B21" s="16" t="s">
        <v>7</v>
      </c>
      <c r="C21" s="16">
        <v>2210</v>
      </c>
      <c r="D21" s="15">
        <v>20</v>
      </c>
      <c r="E21" s="16" t="s">
        <v>8</v>
      </c>
    </row>
    <row r="22" spans="1:5" s="4" customFormat="1" ht="52.5" customHeight="1">
      <c r="A22" s="16">
        <v>5</v>
      </c>
      <c r="B22" s="16" t="s">
        <v>9</v>
      </c>
      <c r="C22" s="16">
        <v>2210</v>
      </c>
      <c r="D22" s="15">
        <v>10</v>
      </c>
      <c r="E22" s="16" t="s">
        <v>8</v>
      </c>
    </row>
    <row r="23" spans="1:5" s="4" customFormat="1" ht="37.5" customHeight="1">
      <c r="A23" s="16">
        <v>6</v>
      </c>
      <c r="B23" s="16" t="s">
        <v>10</v>
      </c>
      <c r="C23" s="16">
        <v>2210</v>
      </c>
      <c r="D23" s="15">
        <v>10</v>
      </c>
      <c r="E23" s="16" t="s">
        <v>8</v>
      </c>
    </row>
    <row r="24" spans="1:5" s="4" customFormat="1" ht="34.5" customHeight="1">
      <c r="A24" s="16">
        <v>7</v>
      </c>
      <c r="B24" s="16" t="s">
        <v>39</v>
      </c>
      <c r="C24" s="16">
        <v>2210</v>
      </c>
      <c r="D24" s="15">
        <v>27</v>
      </c>
      <c r="E24" s="16" t="s">
        <v>8</v>
      </c>
    </row>
    <row r="25" spans="1:5" s="4" customFormat="1" ht="36" customHeight="1">
      <c r="A25" s="16">
        <v>8</v>
      </c>
      <c r="B25" s="18" t="s">
        <v>45</v>
      </c>
      <c r="C25" s="16">
        <v>2210</v>
      </c>
      <c r="D25" s="15">
        <v>4.5999999999999996</v>
      </c>
      <c r="E25" s="16" t="s">
        <v>8</v>
      </c>
    </row>
    <row r="26" spans="1:5" s="4" customFormat="1" ht="36.75" customHeight="1">
      <c r="A26" s="16">
        <v>9</v>
      </c>
      <c r="B26" s="16" t="s">
        <v>42</v>
      </c>
      <c r="C26" s="16">
        <v>2240</v>
      </c>
      <c r="D26" s="15">
        <v>4.9000000000000004</v>
      </c>
      <c r="E26" s="16" t="s">
        <v>8</v>
      </c>
    </row>
    <row r="27" spans="1:5" s="4" customFormat="1" ht="36.75" customHeight="1">
      <c r="A27" s="16">
        <v>10</v>
      </c>
      <c r="B27" s="16" t="s">
        <v>43</v>
      </c>
      <c r="C27" s="16">
        <v>2240</v>
      </c>
      <c r="D27" s="15">
        <v>4.2</v>
      </c>
      <c r="E27" s="16" t="s">
        <v>8</v>
      </c>
    </row>
    <row r="28" spans="1:5" s="4" customFormat="1" ht="24.75" customHeight="1">
      <c r="A28" s="16">
        <v>11</v>
      </c>
      <c r="B28" s="16" t="s">
        <v>40</v>
      </c>
      <c r="C28" s="16">
        <v>2210</v>
      </c>
      <c r="D28" s="15">
        <v>18</v>
      </c>
      <c r="E28" s="16" t="s">
        <v>8</v>
      </c>
    </row>
    <row r="29" spans="1:5" s="4" customFormat="1" ht="37.5" customHeight="1">
      <c r="A29" s="16">
        <v>12</v>
      </c>
      <c r="B29" s="16" t="s">
        <v>11</v>
      </c>
      <c r="C29" s="16">
        <v>2210</v>
      </c>
      <c r="D29" s="15">
        <v>56</v>
      </c>
      <c r="E29" s="16" t="s">
        <v>8</v>
      </c>
    </row>
    <row r="30" spans="1:5" s="8" customFormat="1" ht="38.25" customHeight="1">
      <c r="A30" s="6">
        <v>13</v>
      </c>
      <c r="B30" s="6" t="s">
        <v>12</v>
      </c>
      <c r="C30" s="6">
        <v>2210</v>
      </c>
      <c r="D30" s="7">
        <v>60</v>
      </c>
      <c r="E30" s="6" t="s">
        <v>8</v>
      </c>
    </row>
    <row r="31" spans="1:5" s="4" customFormat="1" ht="37.5" customHeight="1">
      <c r="A31" s="16">
        <v>14</v>
      </c>
      <c r="B31" s="16" t="s">
        <v>13</v>
      </c>
      <c r="C31" s="16">
        <v>2210</v>
      </c>
      <c r="D31" s="15">
        <v>60</v>
      </c>
      <c r="E31" s="16" t="s">
        <v>8</v>
      </c>
    </row>
    <row r="32" spans="1:5" s="4" customFormat="1" ht="31.2">
      <c r="A32" s="16">
        <v>15</v>
      </c>
      <c r="B32" s="16" t="s">
        <v>14</v>
      </c>
      <c r="C32" s="16">
        <v>2210</v>
      </c>
      <c r="D32" s="15">
        <v>20</v>
      </c>
      <c r="E32" s="16" t="s">
        <v>8</v>
      </c>
    </row>
    <row r="33" spans="1:6" s="4" customFormat="1" ht="36.75" customHeight="1">
      <c r="A33" s="16">
        <v>16</v>
      </c>
      <c r="B33" s="16" t="s">
        <v>15</v>
      </c>
      <c r="C33" s="16">
        <v>2210</v>
      </c>
      <c r="D33" s="15">
        <v>15</v>
      </c>
      <c r="E33" s="16" t="s">
        <v>8</v>
      </c>
    </row>
    <row r="34" spans="1:6" s="4" customFormat="1" ht="50.25" customHeight="1">
      <c r="A34" s="16">
        <v>17</v>
      </c>
      <c r="B34" s="16" t="s">
        <v>16</v>
      </c>
      <c r="C34" s="16">
        <v>3110</v>
      </c>
      <c r="D34" s="15">
        <v>10</v>
      </c>
      <c r="E34" s="16" t="s">
        <v>8</v>
      </c>
    </row>
    <row r="35" spans="1:6" s="4" customFormat="1" ht="51.75" customHeight="1">
      <c r="A35" s="16">
        <v>18</v>
      </c>
      <c r="B35" s="6" t="s">
        <v>41</v>
      </c>
      <c r="C35" s="6">
        <v>3110</v>
      </c>
      <c r="D35" s="7">
        <v>3.8</v>
      </c>
      <c r="E35" s="6" t="s">
        <v>8</v>
      </c>
    </row>
    <row r="36" spans="1:6" s="4" customFormat="1" ht="51.75" customHeight="1">
      <c r="A36" s="16">
        <v>19</v>
      </c>
      <c r="B36" s="6" t="s">
        <v>41</v>
      </c>
      <c r="C36" s="16">
        <v>2210</v>
      </c>
      <c r="D36" s="15">
        <v>0.9</v>
      </c>
      <c r="E36" s="16" t="s">
        <v>8</v>
      </c>
    </row>
    <row r="37" spans="1:6" s="4" customFormat="1" ht="84" customHeight="1">
      <c r="A37" s="16">
        <v>20</v>
      </c>
      <c r="B37" s="16" t="s">
        <v>17</v>
      </c>
      <c r="C37" s="16">
        <v>2730</v>
      </c>
      <c r="D37" s="15">
        <v>25.6</v>
      </c>
      <c r="E37" s="16" t="s">
        <v>8</v>
      </c>
      <c r="F37" s="17"/>
    </row>
    <row r="38" spans="1:6" s="11" customFormat="1">
      <c r="A38" s="9"/>
      <c r="B38" s="9" t="s">
        <v>18</v>
      </c>
      <c r="C38" s="9"/>
      <c r="D38" s="10">
        <f>SUM(D16:D37)</f>
        <v>510</v>
      </c>
      <c r="E38" s="10"/>
    </row>
    <row r="39" spans="1:6" s="4" customFormat="1" ht="35.25" customHeight="1">
      <c r="A39" s="22" t="s">
        <v>19</v>
      </c>
      <c r="B39" s="22"/>
      <c r="C39" s="22"/>
      <c r="D39" s="22"/>
      <c r="E39" s="22"/>
    </row>
    <row r="40" spans="1:6" s="4" customFormat="1" ht="36.75" customHeight="1">
      <c r="A40" s="16">
        <v>21</v>
      </c>
      <c r="B40" s="16" t="s">
        <v>20</v>
      </c>
      <c r="C40" s="16">
        <v>3110</v>
      </c>
      <c r="D40" s="15">
        <v>25</v>
      </c>
      <c r="E40" s="16" t="s">
        <v>21</v>
      </c>
    </row>
    <row r="41" spans="1:6" s="4" customFormat="1" ht="36" customHeight="1">
      <c r="A41" s="16">
        <v>22</v>
      </c>
      <c r="B41" s="16" t="s">
        <v>22</v>
      </c>
      <c r="C41" s="16">
        <v>2210</v>
      </c>
      <c r="D41" s="15">
        <v>10</v>
      </c>
      <c r="E41" s="16" t="s">
        <v>21</v>
      </c>
    </row>
    <row r="42" spans="1:6" s="4" customFormat="1" ht="34.5" customHeight="1">
      <c r="A42" s="16">
        <v>23</v>
      </c>
      <c r="B42" s="16" t="s">
        <v>9</v>
      </c>
      <c r="C42" s="16">
        <v>2210</v>
      </c>
      <c r="D42" s="15">
        <v>15</v>
      </c>
      <c r="E42" s="16" t="s">
        <v>21</v>
      </c>
    </row>
    <row r="43" spans="1:6" s="4" customFormat="1" ht="36" customHeight="1">
      <c r="A43" s="16">
        <v>24</v>
      </c>
      <c r="B43" s="16" t="s">
        <v>23</v>
      </c>
      <c r="C43" s="16">
        <v>2230</v>
      </c>
      <c r="D43" s="15">
        <v>30</v>
      </c>
      <c r="E43" s="16" t="s">
        <v>21</v>
      </c>
    </row>
    <row r="44" spans="1:6" s="4" customFormat="1" ht="50.25" customHeight="1">
      <c r="A44" s="16">
        <v>25</v>
      </c>
      <c r="B44" s="16" t="s">
        <v>24</v>
      </c>
      <c r="C44" s="16">
        <v>2240</v>
      </c>
      <c r="D44" s="15">
        <v>55</v>
      </c>
      <c r="E44" s="16" t="s">
        <v>8</v>
      </c>
    </row>
    <row r="45" spans="1:6" s="4" customFormat="1" ht="38.25" customHeight="1">
      <c r="A45" s="16">
        <v>26</v>
      </c>
      <c r="B45" s="16" t="s">
        <v>25</v>
      </c>
      <c r="C45" s="16">
        <v>2210</v>
      </c>
      <c r="D45" s="15">
        <v>95</v>
      </c>
      <c r="E45" s="16" t="s">
        <v>8</v>
      </c>
    </row>
    <row r="46" spans="1:6" s="13" customFormat="1">
      <c r="A46" s="3"/>
      <c r="B46" s="3" t="s">
        <v>26</v>
      </c>
      <c r="C46" s="3"/>
      <c r="D46" s="12">
        <f>D40+D41+D42+D43+D44+D45</f>
        <v>230</v>
      </c>
      <c r="E46" s="3"/>
    </row>
    <row r="49" spans="2:7">
      <c r="B49" s="14" t="s">
        <v>34</v>
      </c>
      <c r="D49" s="14" t="s">
        <v>35</v>
      </c>
    </row>
    <row r="52" spans="2:7">
      <c r="E52" s="14" t="s">
        <v>44</v>
      </c>
      <c r="F52" s="19">
        <v>2000</v>
      </c>
      <c r="G52" s="5">
        <f>D21+D22+D23+D24+D25+D26+D27+D28+D29+D30+D31+D32+D33+D36+D37+D44+D45</f>
        <v>486.2</v>
      </c>
    </row>
    <row r="53" spans="2:7">
      <c r="F53" s="19">
        <v>3000</v>
      </c>
      <c r="G53" s="5">
        <f>D34+D35</f>
        <v>13.8</v>
      </c>
    </row>
  </sheetData>
  <mergeCells count="19">
    <mergeCell ref="D1:E1"/>
    <mergeCell ref="D3:E3"/>
    <mergeCell ref="A6:E6"/>
    <mergeCell ref="A7:E7"/>
    <mergeCell ref="A9:E9"/>
    <mergeCell ref="D2:E2"/>
    <mergeCell ref="E18:E19"/>
    <mergeCell ref="A16:A17"/>
    <mergeCell ref="C16:C17"/>
    <mergeCell ref="A39:E39"/>
    <mergeCell ref="A8:E8"/>
    <mergeCell ref="D16:D17"/>
    <mergeCell ref="E16:E17"/>
    <mergeCell ref="A14:E15"/>
    <mergeCell ref="B16:B17"/>
    <mergeCell ref="A18:A19"/>
    <mergeCell ref="B18:B19"/>
    <mergeCell ref="C18:C19"/>
    <mergeCell ref="D18:D19"/>
  </mergeCells>
  <pageMargins left="1.2204724409448819" right="0.70866141732283472" top="0.74803149606299213" bottom="0.74803149606299213" header="0.31496062992125984" footer="0.31496062992125984"/>
  <pageSetup paperSize="9" scale="73" orientation="portrait" r:id="rId1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AC ADMIN</cp:lastModifiedBy>
  <cp:lastPrinted>2014-05-30T05:34:08Z</cp:lastPrinted>
  <dcterms:created xsi:type="dcterms:W3CDTF">2014-03-14T11:18:26Z</dcterms:created>
  <dcterms:modified xsi:type="dcterms:W3CDTF">2014-06-02T07:53:59Z</dcterms:modified>
</cp:coreProperties>
</file>