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6" windowWidth="15576" windowHeight="8088"/>
  </bookViews>
  <sheets>
    <sheet name="Лист2" sheetId="2" r:id="rId1"/>
  </sheets>
  <calcPr calcId="124519" refMode="R1C1"/>
</workbook>
</file>

<file path=xl/calcChain.xml><?xml version="1.0" encoding="utf-8"?>
<calcChain xmlns="http://schemas.openxmlformats.org/spreadsheetml/2006/main">
  <c r="C17" i="2"/>
  <c r="F17" s="1"/>
  <c r="F18"/>
  <c r="F26"/>
  <c r="F27"/>
  <c r="F25"/>
  <c r="F23"/>
  <c r="C26"/>
  <c r="C27"/>
  <c r="C20"/>
  <c r="F20" s="1"/>
  <c r="F24"/>
  <c r="C23"/>
  <c r="C12"/>
  <c r="C11" s="1"/>
  <c r="C10" s="1"/>
  <c r="F30"/>
  <c r="F29"/>
  <c r="F28"/>
  <c r="F22"/>
  <c r="F21"/>
  <c r="F15"/>
  <c r="D14"/>
  <c r="C14"/>
  <c r="F14" s="1"/>
  <c r="F13"/>
  <c r="C19" l="1"/>
  <c r="C25"/>
  <c r="F12"/>
  <c r="F11"/>
  <c r="F19" l="1"/>
  <c r="C16"/>
  <c r="F16" s="1"/>
  <c r="F10"/>
  <c r="C31" l="1"/>
  <c r="F31" s="1"/>
</calcChain>
</file>

<file path=xl/sharedStrings.xml><?xml version="1.0" encoding="utf-8"?>
<sst xmlns="http://schemas.openxmlformats.org/spreadsheetml/2006/main" count="79" uniqueCount="36">
  <si>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</si>
  <si>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</si>
  <si>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</si>
  <si>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</si>
  <si>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</si>
  <si>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</si>
  <si>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6=(гр.3+гр.4)</t>
  </si>
  <si>
    <t>Неподаткові надходження</t>
  </si>
  <si>
    <t>Від органів державного управління</t>
  </si>
  <si>
    <t>Субвенції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</si>
  <si>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</si>
  <si>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>Всього доходів</t>
  </si>
  <si>
    <t>до рішення Іллчівської міської ради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</si>
  <si>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</si>
  <si>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 xml:space="preserve">Зміни та доповнення до доходів  бюджету м. Іллічівська на  2015 рік 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</si>
  <si>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</si>
  <si>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>Податкові надходження</t>
  </si>
  <si>
    <t>х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</si>
  <si>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</si>
  <si>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</si>
  <si>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 xml:space="preserve">Податок на прибуток підприємств і організацій, що належать до комунальної власності </t>
  </si>
  <si>
    <t>Інші податки та збори</t>
  </si>
  <si>
    <t>Екологічний податок</t>
  </si>
  <si>
    <t>Доходи від власності та підприємницької діяльності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</si>
  <si>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</si>
  <si>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>Адміністративні збори та платежі, доходи від некомерційної господарської діяльності</t>
  </si>
  <si>
    <t>Плата за ліцезії</t>
  </si>
  <si>
    <t>Плата за надання інших адміністративних послуг</t>
  </si>
  <si>
    <t xml:space="preserve">Державне мито </t>
  </si>
  <si>
    <t>Інші неподаткові надходження</t>
  </si>
  <si>
    <t>Інші надходження</t>
  </si>
  <si>
    <t xml:space="preserve">Офіційні трансферти </t>
  </si>
  <si>
    <t>Секретар  міської  ради</t>
  </si>
  <si>
    <t>О. Р. Боровська</t>
  </si>
  <si>
    <t>Додаток  № 1</t>
  </si>
  <si>
    <t>від  09.04.2015р. № 604  - VI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</si>
</sst>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20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6"/>
      <name val="Times New Roman"/>
      <family val="1"/>
    </font>
    <font>
      <sz val="14"/>
      <name val="Times New Roman"/>
      <family val="1"/>
    </font>
    <font>
      <sz val="14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</font>
    <font>
      <b/>
      <sz val="14"/>
      <name val="Times New Roman"/>
      <family val="1"/>
      <charset val="204"/>
    </font>
    <font>
      <sz val="16"/>
      <name val="Arial Cyr"/>
      <charset val="204"/>
    </font>
    <font>
      <sz val="12"/>
      <color indexed="53"/>
      <name val="Times New Roman"/>
      <family val="1"/>
    </font>
    <font>
      <sz val="12"/>
      <name val="Arial Cyr"/>
      <charset val="204"/>
    </font>
    <font>
      <b/>
      <i/>
      <sz val="10"/>
      <name val="Times New Roman"/>
      <family val="1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9" fillId="0" borderId="1" xfId="0" applyFont="1" applyBorder="1" applyAlignment="1">
      <alignment horizontal="justify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164" fontId="12" fillId="2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 vertical="top" wrapText="1"/>
    </xf>
    <xf numFmtId="0" fontId="15" fillId="0" borderId="0" xfId="0" applyFont="1"/>
    <xf numFmtId="0" fontId="7" fillId="0" borderId="0" xfId="0" applyFont="1" applyBorder="1" applyAlignment="1">
      <alignment horizontal="justify" vertical="top" wrapText="1"/>
    </xf>
    <xf numFmtId="0" fontId="14" fillId="0" borderId="0" xfId="0" applyFont="1" applyBorder="1" applyAlignment="1">
      <alignment horizontal="justify" vertical="top" wrapText="1"/>
    </xf>
    <xf numFmtId="165" fontId="14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165" fontId="7" fillId="0" borderId="0" xfId="0" applyNumberFormat="1" applyFont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/>
    <xf numFmtId="0" fontId="16" fillId="0" borderId="0" xfId="0" applyFont="1" applyAlignment="1">
      <alignment horizontal="justify"/>
    </xf>
    <xf numFmtId="0" fontId="17" fillId="0" borderId="0" xfId="0" applyFont="1"/>
    <xf numFmtId="0" fontId="7" fillId="0" borderId="0" xfId="0" applyFont="1" applyBorder="1" applyAlignment="1">
      <alignment horizontal="left"/>
    </xf>
    <xf numFmtId="0" fontId="18" fillId="0" borderId="0" xfId="0" applyFont="1" applyAlignment="1">
      <alignment horizontal="justify"/>
    </xf>
    <xf numFmtId="0" fontId="5" fillId="0" borderId="0" xfId="1" applyAlignment="1" applyProtection="1"/>
    <xf numFmtId="0" fontId="1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47"/>
  <sheetViews>
    <sheetView tabSelected="1" zoomScale="60" zoomScaleNormal="60" workbookViewId="0">
      <selection activeCell="E3" sqref="E3"/>
    </sheetView>
  </sheetViews>
  <sheetFormatPr defaultRowHeight="14.4"/>
  <cols>
    <col min="1" max="1" width="15" customWidth="1"/>
    <col min="2" max="2" width="81.44140625" customWidth="1"/>
    <col min="3" max="3" width="18.44140625" customWidth="1"/>
    <col min="4" max="4" width="14.88671875" customWidth="1"/>
    <col min="5" max="5" width="16.44140625" customWidth="1"/>
    <col min="6" max="6" width="19.44140625" customWidth="1"/>
  </cols>
  <sheetData>
    <row r="1" spans="1:6">
      <c r="E1" s="2"/>
      <c r="F1" s="2" t="s">
        <v>34</v>
      </c>
    </row>
    <row r="2" spans="1:6">
      <c r="E2" s="2" t="s">
        <v>12</v>
      </c>
      <c r="F2" s="2"/>
    </row>
    <row r="3" spans="1:6">
      <c r="E3" s="2" t="s">
        <v>35</v>
      </c>
      <c r="F3" s="2"/>
    </row>
    <row r="4" spans="1:6">
      <c r="E4" s="1"/>
    </row>
    <row r="5" spans="1:6" ht="23.25" customHeight="1">
      <c r="A5" s="52" t="s">
        <v>14</v>
      </c>
      <c r="B5" s="52"/>
      <c r="C5" s="52"/>
      <c r="D5" s="52"/>
      <c r="E5" s="52"/>
      <c r="F5" s="52"/>
    </row>
    <row r="6" spans="1:6" ht="23.25" customHeight="1">
      <c r="A6" s="3"/>
      <c r="B6" s="3"/>
      <c r="C6" s="3"/>
      <c r="D6" s="3"/>
      <c r="E6" s="3"/>
      <c r="F6" s="3"/>
    </row>
    <row r="7" spans="1:6" ht="18">
      <c r="A7" s="53" t="s">
        <v>0</v>
      </c>
      <c r="B7" s="53" t="s">
        <v>1</v>
      </c>
      <c r="C7" s="53" t="s">
        <v>2</v>
      </c>
      <c r="D7" s="53" t="s">
        <v>3</v>
      </c>
      <c r="E7" s="53"/>
      <c r="F7" s="53" t="s">
        <v>4</v>
      </c>
    </row>
    <row r="8" spans="1:6" ht="36">
      <c r="A8" s="54"/>
      <c r="B8" s="53"/>
      <c r="C8" s="53"/>
      <c r="D8" s="5" t="s">
        <v>4</v>
      </c>
      <c r="E8" s="5" t="s">
        <v>5</v>
      </c>
      <c r="F8" s="53"/>
    </row>
    <row r="9" spans="1:6" ht="18">
      <c r="A9" s="5">
        <v>1</v>
      </c>
      <c r="B9" s="5">
        <v>2</v>
      </c>
      <c r="C9" s="5">
        <v>3</v>
      </c>
      <c r="D9" s="5">
        <v>4</v>
      </c>
      <c r="E9" s="5">
        <v>5</v>
      </c>
      <c r="F9" s="5" t="s">
        <v>6</v>
      </c>
    </row>
    <row r="10" spans="1:6" ht="20.399999999999999">
      <c r="A10" s="6">
        <v>10000000</v>
      </c>
      <c r="B10" s="7" t="s">
        <v>16</v>
      </c>
      <c r="C10" s="8">
        <f>C11+C14</f>
        <v>-255</v>
      </c>
      <c r="D10" s="8" t="s">
        <v>17</v>
      </c>
      <c r="E10" s="8" t="s">
        <v>17</v>
      </c>
      <c r="F10" s="9">
        <f t="shared" ref="F10:F13" si="0">C10</f>
        <v>-255</v>
      </c>
    </row>
    <row r="11" spans="1:6" ht="34.799999999999997">
      <c r="A11" s="10">
        <v>11000000</v>
      </c>
      <c r="B11" s="10" t="s">
        <v>18</v>
      </c>
      <c r="C11" s="11">
        <f>C12</f>
        <v>-185</v>
      </c>
      <c r="D11" s="11" t="s">
        <v>17</v>
      </c>
      <c r="E11" s="11" t="s">
        <v>17</v>
      </c>
      <c r="F11" s="12">
        <f t="shared" si="0"/>
        <v>-185</v>
      </c>
    </row>
    <row r="12" spans="1:6" ht="20.399999999999999">
      <c r="A12" s="17">
        <v>11020000</v>
      </c>
      <c r="B12" s="17" t="s">
        <v>19</v>
      </c>
      <c r="C12" s="8">
        <f>C13</f>
        <v>-185</v>
      </c>
      <c r="D12" s="8" t="s">
        <v>17</v>
      </c>
      <c r="E12" s="8" t="s">
        <v>17</v>
      </c>
      <c r="F12" s="18">
        <f t="shared" si="0"/>
        <v>-185</v>
      </c>
    </row>
    <row r="13" spans="1:6" ht="36">
      <c r="A13" s="19">
        <v>11020200</v>
      </c>
      <c r="B13" s="19" t="s">
        <v>20</v>
      </c>
      <c r="C13" s="20">
        <v>-185</v>
      </c>
      <c r="D13" s="20" t="s">
        <v>17</v>
      </c>
      <c r="E13" s="20" t="s">
        <v>17</v>
      </c>
      <c r="F13" s="15">
        <f t="shared" si="0"/>
        <v>-185</v>
      </c>
    </row>
    <row r="14" spans="1:6" ht="20.399999999999999">
      <c r="A14" s="23">
        <v>19000000</v>
      </c>
      <c r="B14" s="23" t="s">
        <v>21</v>
      </c>
      <c r="C14" s="21">
        <f>C15</f>
        <v>-70</v>
      </c>
      <c r="D14" s="21" t="str">
        <f>D15</f>
        <v>х</v>
      </c>
      <c r="E14" s="21" t="s">
        <v>17</v>
      </c>
      <c r="F14" s="18">
        <f t="shared" ref="F14:F15" si="1">C14</f>
        <v>-70</v>
      </c>
    </row>
    <row r="15" spans="1:6" ht="21">
      <c r="A15" s="19">
        <v>19010000</v>
      </c>
      <c r="B15" s="19" t="s">
        <v>22</v>
      </c>
      <c r="C15" s="20">
        <v>-70</v>
      </c>
      <c r="D15" s="20" t="s">
        <v>17</v>
      </c>
      <c r="E15" s="20" t="s">
        <v>17</v>
      </c>
      <c r="F15" s="22">
        <f t="shared" si="1"/>
        <v>-70</v>
      </c>
    </row>
    <row r="16" spans="1:6" ht="20.399999999999999">
      <c r="A16" s="6">
        <v>20000000</v>
      </c>
      <c r="B16" s="7" t="s">
        <v>7</v>
      </c>
      <c r="C16" s="8">
        <f>C19+C23+C17</f>
        <v>255</v>
      </c>
      <c r="D16" s="8" t="s">
        <v>17</v>
      </c>
      <c r="E16" s="8" t="s">
        <v>17</v>
      </c>
      <c r="F16" s="9">
        <f>C16</f>
        <v>255</v>
      </c>
    </row>
    <row r="17" spans="1:6" ht="20.399999999999999">
      <c r="A17" s="17">
        <v>21000000</v>
      </c>
      <c r="B17" s="24" t="s">
        <v>23</v>
      </c>
      <c r="C17" s="8">
        <f>C18</f>
        <v>-6</v>
      </c>
      <c r="D17" s="8" t="s">
        <v>17</v>
      </c>
      <c r="E17" s="8" t="s">
        <v>17</v>
      </c>
      <c r="F17" s="18">
        <f>C17</f>
        <v>-6</v>
      </c>
    </row>
    <row r="18" spans="1:6" ht="54">
      <c r="A18" s="19">
        <v>21010300</v>
      </c>
      <c r="B18" s="25" t="s">
        <v>24</v>
      </c>
      <c r="C18" s="20">
        <v>-6</v>
      </c>
      <c r="D18" s="20" t="s">
        <v>17</v>
      </c>
      <c r="E18" s="20" t="s">
        <v>17</v>
      </c>
      <c r="F18" s="22">
        <f>C18</f>
        <v>-6</v>
      </c>
    </row>
    <row r="19" spans="1:6" ht="34.799999999999997">
      <c r="A19" s="17">
        <v>22000000</v>
      </c>
      <c r="B19" s="17" t="s">
        <v>25</v>
      </c>
      <c r="C19" s="8">
        <f>C20+C22</f>
        <v>61</v>
      </c>
      <c r="D19" s="8" t="s">
        <v>17</v>
      </c>
      <c r="E19" s="8" t="s">
        <v>17</v>
      </c>
      <c r="F19" s="9">
        <f t="shared" ref="F19:F22" si="2">C19</f>
        <v>61</v>
      </c>
    </row>
    <row r="20" spans="1:6" s="16" customFormat="1" ht="21">
      <c r="A20" s="19">
        <v>22010000</v>
      </c>
      <c r="B20" s="19" t="s">
        <v>26</v>
      </c>
      <c r="C20" s="20">
        <f>C21</f>
        <v>506</v>
      </c>
      <c r="D20" s="20" t="s">
        <v>17</v>
      </c>
      <c r="E20" s="20" t="s">
        <v>17</v>
      </c>
      <c r="F20" s="22">
        <f t="shared" si="2"/>
        <v>506</v>
      </c>
    </row>
    <row r="21" spans="1:6" s="16" customFormat="1" ht="21">
      <c r="A21" s="13">
        <v>22012500</v>
      </c>
      <c r="B21" s="13" t="s">
        <v>27</v>
      </c>
      <c r="C21" s="14">
        <v>506</v>
      </c>
      <c r="D21" s="14" t="s">
        <v>17</v>
      </c>
      <c r="E21" s="14" t="s">
        <v>17</v>
      </c>
      <c r="F21" s="15">
        <f t="shared" si="2"/>
        <v>506</v>
      </c>
    </row>
    <row r="22" spans="1:6" s="16" customFormat="1" ht="21">
      <c r="A22" s="13">
        <v>22090000</v>
      </c>
      <c r="B22" s="13" t="s">
        <v>28</v>
      </c>
      <c r="C22" s="14">
        <v>-445</v>
      </c>
      <c r="D22" s="14" t="s">
        <v>17</v>
      </c>
      <c r="E22" s="14" t="s">
        <v>17</v>
      </c>
      <c r="F22" s="15">
        <f t="shared" si="2"/>
        <v>-445</v>
      </c>
    </row>
    <row r="23" spans="1:6" s="16" customFormat="1" ht="20.399999999999999">
      <c r="A23" s="17">
        <v>24000000</v>
      </c>
      <c r="B23" s="26" t="s">
        <v>29</v>
      </c>
      <c r="C23" s="8">
        <f>C24</f>
        <v>200</v>
      </c>
      <c r="D23" s="8" t="s">
        <v>17</v>
      </c>
      <c r="E23" s="21" t="s">
        <v>17</v>
      </c>
      <c r="F23" s="9">
        <f>C23</f>
        <v>200</v>
      </c>
    </row>
    <row r="24" spans="1:6" s="16" customFormat="1" ht="21">
      <c r="A24" s="19">
        <v>24060300</v>
      </c>
      <c r="B24" s="19" t="s">
        <v>30</v>
      </c>
      <c r="C24" s="20">
        <v>200</v>
      </c>
      <c r="D24" s="20" t="s">
        <v>17</v>
      </c>
      <c r="E24" s="20" t="s">
        <v>17</v>
      </c>
      <c r="F24" s="22">
        <f>C24</f>
        <v>200</v>
      </c>
    </row>
    <row r="25" spans="1:6" ht="20.399999999999999">
      <c r="A25" s="6">
        <v>40000000</v>
      </c>
      <c r="B25" s="7" t="s">
        <v>31</v>
      </c>
      <c r="C25" s="27">
        <f>C26</f>
        <v>15033.679999999998</v>
      </c>
      <c r="D25" s="28" t="s">
        <v>17</v>
      </c>
      <c r="E25" s="28" t="s">
        <v>17</v>
      </c>
      <c r="F25" s="29">
        <f>C25</f>
        <v>15033.679999999998</v>
      </c>
    </row>
    <row r="26" spans="1:6" ht="17.399999999999999">
      <c r="A26" s="17">
        <v>41000000</v>
      </c>
      <c r="B26" s="17" t="s">
        <v>8</v>
      </c>
      <c r="C26" s="27">
        <f>C27</f>
        <v>15033.679999999998</v>
      </c>
      <c r="D26" s="27" t="s">
        <v>17</v>
      </c>
      <c r="E26" s="28" t="s">
        <v>17</v>
      </c>
      <c r="F26" s="29">
        <f t="shared" ref="F26:F27" si="3">C26</f>
        <v>15033.679999999998</v>
      </c>
    </row>
    <row r="27" spans="1:6" ht="17.399999999999999">
      <c r="A27" s="31">
        <v>41030000</v>
      </c>
      <c r="B27" s="31" t="s">
        <v>9</v>
      </c>
      <c r="C27" s="28">
        <f>C28+C29+C30</f>
        <v>15033.679999999998</v>
      </c>
      <c r="D27" s="28" t="s">
        <v>17</v>
      </c>
      <c r="E27" s="28" t="s">
        <v>17</v>
      </c>
      <c r="F27" s="29">
        <f t="shared" si="3"/>
        <v>15033.679999999998</v>
      </c>
    </row>
    <row r="28" spans="1:6" ht="90">
      <c r="A28" s="32">
        <v>41030800</v>
      </c>
      <c r="B28" s="33" t="s">
        <v>10</v>
      </c>
      <c r="C28" s="34">
        <v>14264.3</v>
      </c>
      <c r="D28" s="34" t="s">
        <v>17</v>
      </c>
      <c r="E28" s="34" t="s">
        <v>17</v>
      </c>
      <c r="F28" s="30">
        <f t="shared" ref="F28:F29" si="4">C28</f>
        <v>14264.3</v>
      </c>
    </row>
    <row r="29" spans="1:6" ht="216">
      <c r="A29" s="32">
        <v>41030900</v>
      </c>
      <c r="B29" s="33" t="s">
        <v>13</v>
      </c>
      <c r="C29" s="34">
        <v>576.08000000000004</v>
      </c>
      <c r="D29" s="34" t="s">
        <v>17</v>
      </c>
      <c r="E29" s="34" t="s">
        <v>17</v>
      </c>
      <c r="F29" s="30">
        <f t="shared" si="4"/>
        <v>576.08000000000004</v>
      </c>
    </row>
    <row r="30" spans="1:6" ht="72">
      <c r="A30" s="32">
        <v>41039700</v>
      </c>
      <c r="B30" s="33" t="s">
        <v>15</v>
      </c>
      <c r="C30" s="34">
        <v>193.3</v>
      </c>
      <c r="D30" s="34" t="s">
        <v>17</v>
      </c>
      <c r="E30" s="34" t="s">
        <v>17</v>
      </c>
      <c r="F30" s="30">
        <f>C30</f>
        <v>193.3</v>
      </c>
    </row>
    <row r="31" spans="1:6" s="39" customFormat="1" ht="21">
      <c r="A31" s="35"/>
      <c r="B31" s="36" t="s">
        <v>11</v>
      </c>
      <c r="C31" s="37">
        <f>C10+C16+C25</f>
        <v>15033.679999999998</v>
      </c>
      <c r="D31" s="37" t="s">
        <v>17</v>
      </c>
      <c r="E31" s="37" t="s">
        <v>17</v>
      </c>
      <c r="F31" s="38">
        <f>C31</f>
        <v>15033.679999999998</v>
      </c>
    </row>
    <row r="32" spans="1:6" s="43" customFormat="1" ht="18">
      <c r="A32" s="40"/>
      <c r="B32" s="41"/>
      <c r="C32" s="42"/>
      <c r="D32" s="44"/>
      <c r="E32" s="44"/>
      <c r="F32" s="45"/>
    </row>
    <row r="33" spans="1:50" s="46" customFormat="1" ht="18">
      <c r="A33" s="46" t="s">
        <v>32</v>
      </c>
      <c r="D33" s="46" t="s">
        <v>33</v>
      </c>
    </row>
    <row r="34" spans="1:50" ht="15.6">
      <c r="A34" s="47"/>
      <c r="B34" s="48"/>
      <c r="C34" s="48"/>
      <c r="D34" s="48"/>
      <c r="E34" s="48"/>
      <c r="F34" s="48"/>
    </row>
    <row r="35" spans="1:50" s="4" customFormat="1" ht="18">
      <c r="A35" s="49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</row>
    <row r="36" spans="1:50" ht="15.6">
      <c r="A36" s="47"/>
      <c r="B36" s="48"/>
      <c r="C36" s="48"/>
      <c r="D36" s="48"/>
      <c r="E36" s="48"/>
      <c r="F36" s="48"/>
    </row>
    <row r="37" spans="1:50" ht="15.6">
      <c r="A37" s="47"/>
      <c r="B37" s="48"/>
      <c r="C37" s="48"/>
      <c r="D37" s="48"/>
      <c r="E37" s="48"/>
      <c r="F37" s="48"/>
    </row>
    <row r="38" spans="1:50" ht="15.6">
      <c r="A38" s="47"/>
      <c r="B38" s="48"/>
      <c r="C38" s="48"/>
      <c r="D38" s="48"/>
      <c r="E38" s="48"/>
      <c r="F38" s="48"/>
    </row>
    <row r="39" spans="1:50" ht="15.6">
      <c r="A39" s="47"/>
      <c r="B39" s="48"/>
      <c r="C39" s="48"/>
      <c r="D39" s="48"/>
      <c r="E39" s="48"/>
      <c r="F39" s="48"/>
    </row>
    <row r="40" spans="1:50" ht="15.6">
      <c r="A40" s="47"/>
      <c r="B40" s="48"/>
      <c r="C40" s="48"/>
      <c r="D40" s="48"/>
      <c r="E40" s="48"/>
      <c r="F40" s="48"/>
    </row>
    <row r="41" spans="1:50" ht="15.6">
      <c r="A41" s="47"/>
      <c r="B41" s="48"/>
      <c r="C41" s="48"/>
      <c r="D41" s="48"/>
      <c r="E41" s="48"/>
      <c r="F41" s="48"/>
    </row>
    <row r="42" spans="1:50" ht="15.6">
      <c r="A42" s="47"/>
      <c r="B42" s="48"/>
      <c r="C42" s="48"/>
      <c r="D42" s="48"/>
      <c r="E42" s="48"/>
      <c r="F42" s="48"/>
    </row>
    <row r="43" spans="1:50">
      <c r="A43" s="50"/>
    </row>
    <row r="47" spans="1:50">
      <c r="A47" s="51"/>
    </row>
  </sheetData>
  <mergeCells count="6">
    <mergeCell ref="A5:F5"/>
    <mergeCell ref="A7:A8"/>
    <mergeCell ref="B7:B8"/>
    <mergeCell ref="C7:C8"/>
    <mergeCell ref="D7:E7"/>
    <mergeCell ref="F7:F8"/>
  </mergeCells>
  <hyperlinks>
    <hyperlink ref="A47" location="_ftnref1" display="_ftnref1"/>
  </hyperlinks>
  <pageMargins left="0.16" right="0.14000000000000001" top="0.24" bottom="0.16" header="0.22" footer="0.16"/>
  <pageSetup paperSize="9" scale="61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2015-04-07T05:40:05Z</cp:lastPrinted>
  <dcterms:created xsi:type="dcterms:W3CDTF">2015-01-27T11:23:56Z</dcterms:created>
  <dcterms:modified xsi:type="dcterms:W3CDTF">2015-04-10T06:04:39Z</dcterms:modified>
</cp:coreProperties>
</file>